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1.1_2018" sheetId="1" r:id="rId1"/>
  </sheets>
  <definedNames>
    <definedName name="_xlnm._FilterDatabase" localSheetId="0" hidden="1">'4.1.1_2018'!$A$13:$K$273</definedName>
    <definedName name="_Regression_Int" localSheetId="0" hidden="1">1</definedName>
    <definedName name="A_IMPRESIÓN_IM">'4.1.1_2018'!$A$6:$E$39</definedName>
    <definedName name="_xlnm.Print_Area" localSheetId="0">'4.1.1_2018'!$A$11:$E$272</definedName>
    <definedName name="Imprimir_área_IM" localSheetId="0">'4.1.1_2018'!$A$6:$E$39</definedName>
    <definedName name="_xlnm.Print_Titles" localSheetId="0">'4.1.1_2018'!$1:$10</definedName>
  </definedNames>
  <calcPr calcId="152511"/>
</workbook>
</file>

<file path=xl/calcChain.xml><?xml version="1.0" encoding="utf-8"?>
<calcChain xmlns="http://schemas.openxmlformats.org/spreadsheetml/2006/main">
  <c r="D12" i="1" l="1"/>
  <c r="C12" i="1"/>
  <c r="E278" i="1" l="1"/>
  <c r="E277" i="1"/>
  <c r="E276" i="1"/>
  <c r="E275" i="1"/>
  <c r="E274" i="1"/>
  <c r="B12" i="1"/>
  <c r="E249" i="1" l="1"/>
  <c r="E248" i="1"/>
  <c r="E39" i="1"/>
  <c r="E267" i="1" l="1"/>
  <c r="E269" i="1" l="1"/>
  <c r="E218" i="1"/>
  <c r="E194" i="1"/>
  <c r="E131" i="1"/>
  <c r="E203" i="1"/>
  <c r="E107" i="1"/>
  <c r="E228" i="1"/>
  <c r="E184" i="1"/>
  <c r="E199" i="1"/>
  <c r="E226" i="1"/>
  <c r="E140" i="1"/>
  <c r="E214" i="1"/>
  <c r="E266" i="1"/>
  <c r="E227" i="1"/>
  <c r="E161" i="1"/>
  <c r="E98" i="1"/>
  <c r="E225" i="1"/>
  <c r="E117" i="1"/>
  <c r="E241" i="1"/>
  <c r="E172" i="1"/>
  <c r="E189" i="1"/>
  <c r="E222" i="1"/>
  <c r="E72" i="1"/>
  <c r="E79" i="1"/>
  <c r="E202" i="1"/>
  <c r="E162" i="1"/>
  <c r="E265" i="1"/>
  <c r="E68" i="1"/>
  <c r="E97" i="1"/>
  <c r="E153" i="1"/>
  <c r="E121" i="1"/>
  <c r="E185" i="1"/>
  <c r="E73" i="1"/>
  <c r="E128" i="1"/>
  <c r="E217" i="1"/>
  <c r="E85" i="1"/>
  <c r="E29" i="1"/>
  <c r="E149" i="1"/>
  <c r="E26" i="1"/>
  <c r="E135" i="1"/>
  <c r="E91" i="1"/>
  <c r="E118" i="1"/>
  <c r="E145" i="1"/>
  <c r="E224" i="1"/>
  <c r="E143" i="1"/>
  <c r="E61" i="1"/>
  <c r="E93" i="1"/>
  <c r="E160" i="1"/>
  <c r="E234" i="1"/>
  <c r="E51" i="1"/>
  <c r="E223" i="1"/>
  <c r="E216" i="1"/>
  <c r="E120" i="1"/>
  <c r="E59" i="1"/>
  <c r="E112" i="1"/>
  <c r="E163" i="1"/>
  <c r="E82" i="1"/>
  <c r="E157" i="1"/>
  <c r="E84" i="1"/>
  <c r="E105" i="1"/>
  <c r="E15" i="1"/>
  <c r="E16" i="1"/>
  <c r="E28" i="1"/>
  <c r="E50" i="1"/>
  <c r="E18" i="1"/>
  <c r="E32" i="1"/>
  <c r="E182" i="1"/>
  <c r="E250" i="1"/>
  <c r="E221" i="1"/>
  <c r="E74" i="1"/>
  <c r="E179" i="1"/>
  <c r="E125" i="1"/>
  <c r="E95" i="1"/>
  <c r="E256" i="1"/>
  <c r="E110" i="1"/>
  <c r="E263" i="1"/>
  <c r="E220" i="1"/>
  <c r="E133" i="1"/>
  <c r="E204" i="1"/>
  <c r="E177" i="1"/>
  <c r="E273" i="1"/>
  <c r="E270" i="1"/>
  <c r="E55" i="1"/>
  <c r="E235" i="1"/>
  <c r="E253" i="1"/>
  <c r="E251" i="1"/>
  <c r="E195" i="1"/>
  <c r="E262" i="1"/>
  <c r="E243" i="1"/>
  <c r="E190" i="1"/>
  <c r="E65" i="1"/>
  <c r="E213" i="1"/>
  <c r="E215" i="1"/>
  <c r="E260" i="1"/>
  <c r="E152" i="1"/>
  <c r="E257" i="1"/>
  <c r="E272" i="1"/>
  <c r="E187" i="1"/>
  <c r="E114" i="1"/>
  <c r="E137" i="1"/>
  <c r="E212" i="1"/>
  <c r="E44" i="1"/>
  <c r="E159" i="1"/>
  <c r="E186" i="1"/>
  <c r="E173" i="1"/>
  <c r="E71" i="1"/>
  <c r="E36" i="1"/>
  <c r="E155" i="1"/>
  <c r="E192" i="1"/>
  <c r="E166" i="1"/>
  <c r="E183" i="1"/>
  <c r="E171" i="1"/>
  <c r="E116" i="1"/>
  <c r="E147" i="1"/>
  <c r="E170" i="1"/>
  <c r="E113" i="1"/>
  <c r="E46" i="1"/>
  <c r="E64" i="1"/>
  <c r="E31" i="1"/>
  <c r="E80" i="1"/>
  <c r="E255" i="1"/>
  <c r="E37" i="1"/>
  <c r="E244" i="1"/>
  <c r="E261" i="1"/>
  <c r="E198" i="1"/>
  <c r="E237" i="1"/>
  <c r="E94" i="1"/>
  <c r="E271" i="1"/>
  <c r="E164" i="1"/>
  <c r="E25" i="1"/>
  <c r="E76" i="1"/>
  <c r="E240" i="1"/>
  <c r="E188" i="1"/>
  <c r="E86" i="1"/>
  <c r="E233" i="1"/>
  <c r="E156" i="1"/>
  <c r="E176" i="1"/>
  <c r="E35" i="1"/>
  <c r="E239" i="1"/>
  <c r="E38" i="1"/>
  <c r="E41" i="1"/>
  <c r="E77" i="1"/>
  <c r="E141" i="1"/>
  <c r="E83" i="1"/>
  <c r="E17" i="1"/>
  <c r="E19" i="1"/>
  <c r="E14" i="1"/>
  <c r="E58" i="1"/>
  <c r="E142" i="1"/>
  <c r="E181" i="1"/>
  <c r="E119" i="1"/>
  <c r="E191" i="1"/>
  <c r="E151" i="1"/>
  <c r="E129" i="1"/>
  <c r="E43" i="1"/>
  <c r="E139" i="1"/>
  <c r="E47" i="1"/>
  <c r="E252" i="1"/>
  <c r="E148" i="1"/>
  <c r="E175" i="1"/>
  <c r="E197" i="1"/>
  <c r="E238" i="1"/>
  <c r="E57" i="1"/>
  <c r="E96" i="1"/>
  <c r="E123" i="1"/>
  <c r="E180" i="1"/>
  <c r="E103" i="1"/>
  <c r="E207" i="1"/>
  <c r="E108" i="1"/>
  <c r="E69" i="1"/>
  <c r="E101" i="1"/>
  <c r="E150" i="1"/>
  <c r="E231" i="1"/>
  <c r="E209" i="1"/>
  <c r="E75" i="1"/>
  <c r="E201" i="1"/>
  <c r="E138" i="1"/>
  <c r="E89" i="1"/>
  <c r="E168" i="1"/>
  <c r="E169" i="1"/>
  <c r="E254" i="1"/>
  <c r="E230" i="1"/>
  <c r="E206" i="1"/>
  <c r="E124" i="1"/>
  <c r="E178" i="1"/>
  <c r="E60" i="1"/>
  <c r="E70" i="1"/>
  <c r="E88" i="1"/>
  <c r="E115" i="1"/>
  <c r="E90" i="1"/>
  <c r="E208" i="1"/>
  <c r="E62" i="1"/>
  <c r="E134" i="1"/>
  <c r="E99" i="1"/>
  <c r="E92" i="1"/>
  <c r="E56" i="1"/>
  <c r="E20" i="1"/>
  <c r="E52" i="1"/>
  <c r="E22" i="1"/>
  <c r="E258" i="1"/>
  <c r="E247" i="1"/>
  <c r="E264" i="1"/>
  <c r="E245" i="1"/>
  <c r="E232" i="1"/>
  <c r="E242" i="1"/>
  <c r="E67" i="1"/>
  <c r="E49" i="1"/>
  <c r="E165" i="1"/>
  <c r="E27" i="1"/>
  <c r="E229" i="1"/>
  <c r="E109" i="1"/>
  <c r="E154" i="1"/>
  <c r="E174" i="1"/>
  <c r="E40" i="1"/>
  <c r="E48" i="1"/>
  <c r="E259" i="1"/>
  <c r="E45" i="1"/>
  <c r="E200" i="1"/>
  <c r="E132" i="1"/>
  <c r="E246" i="1"/>
  <c r="E210" i="1"/>
  <c r="E196" i="1"/>
  <c r="E158" i="1"/>
  <c r="E268" i="1"/>
  <c r="E193" i="1"/>
  <c r="E122" i="1"/>
  <c r="E167" i="1"/>
  <c r="E87" i="1"/>
  <c r="E34" i="1"/>
  <c r="E144" i="1"/>
  <c r="E136" i="1"/>
  <c r="E211" i="1"/>
  <c r="E42" i="1"/>
  <c r="E130" i="1"/>
  <c r="E126" i="1"/>
  <c r="E104" i="1"/>
  <c r="E30" i="1"/>
  <c r="E33" i="1"/>
  <c r="E24" i="1"/>
  <c r="E219" i="1"/>
  <c r="E102" i="1"/>
  <c r="E63" i="1"/>
  <c r="E205" i="1"/>
  <c r="E127" i="1"/>
  <c r="E54" i="1"/>
  <c r="E81" i="1"/>
  <c r="E100" i="1"/>
  <c r="E53" i="1"/>
  <c r="E66" i="1"/>
  <c r="E106" i="1"/>
  <c r="E23" i="1"/>
  <c r="E21" i="1"/>
  <c r="E111" i="1"/>
  <c r="E236" i="1"/>
  <c r="E78" i="1"/>
  <c r="E146" i="1"/>
  <c r="E12" i="1" l="1"/>
</calcChain>
</file>

<file path=xl/sharedStrings.xml><?xml version="1.0" encoding="utf-8"?>
<sst xmlns="http://schemas.openxmlformats.org/spreadsheetml/2006/main" count="273" uniqueCount="272">
  <si>
    <t>Organismo</t>
  </si>
  <si>
    <t>Total</t>
  </si>
  <si>
    <t>%</t>
  </si>
  <si>
    <t>4.1.1 Total de Préstamos Personales por Organismo 
(Miles de Pesos)</t>
  </si>
  <si>
    <t>Pensionistas y Jubilados con Cargo al ISSSTE</t>
  </si>
  <si>
    <t>Secretaría de Salud</t>
  </si>
  <si>
    <t>Secretaría de Gobernación</t>
  </si>
  <si>
    <t>Universidad Nacional Autónoma de México</t>
  </si>
  <si>
    <t>Secretaría de Hacienda y Crédito Público</t>
  </si>
  <si>
    <t>Poder Judicial de la Federación</t>
  </si>
  <si>
    <t>Gobierno del Estado de Baja California Sur</t>
  </si>
  <si>
    <t>Secretaria de Comunicaciones y Transportes</t>
  </si>
  <si>
    <t>Servicio Postal Mexicano</t>
  </si>
  <si>
    <t>Instituto Nacional de Estadística y Geografía</t>
  </si>
  <si>
    <t>Procuraduría General de la República</t>
  </si>
  <si>
    <t>Comisión Nacional del Agua</t>
  </si>
  <si>
    <t>Secretaría de Agricultura, Ganadería y Desarrollo</t>
  </si>
  <si>
    <t>Secretaría de Cultura</t>
  </si>
  <si>
    <t>Sistema de Transporte Colectivo</t>
  </si>
  <si>
    <t>Telecomunicaciones de México</t>
  </si>
  <si>
    <t>Secretaría de Medio Ambiente y Recursos Naturales</t>
  </si>
  <si>
    <t>Poder Legislativo Federal</t>
  </si>
  <si>
    <t>Centro de Investigaciones Científicas y Educación Superior de Ensenada</t>
  </si>
  <si>
    <t>Secretaría de Desarrollo Social</t>
  </si>
  <si>
    <t>Colegio de Bachilleres</t>
  </si>
  <si>
    <t>Poder Ejecutivo del Estado de Hidalgo</t>
  </si>
  <si>
    <t xml:space="preserve">Comisión Nacional Forestal </t>
  </si>
  <si>
    <t>Secretaría del Trabajo y Previsión Social</t>
  </si>
  <si>
    <t>Universidad Autónoma de Guerrero</t>
  </si>
  <si>
    <t>Caminos y Puentes Federales de Ingresos y Servicio</t>
  </si>
  <si>
    <t>Hospital General de México</t>
  </si>
  <si>
    <t>Secretaría de Economía</t>
  </si>
  <si>
    <t>Procuraduría Federal del Consumidor</t>
  </si>
  <si>
    <t>Secretaría de la Reforma Agraria</t>
  </si>
  <si>
    <t>Sistema Nacional para el Desarrollo Integral de la Familia</t>
  </si>
  <si>
    <t>Universidad Autónoma de Chiapas</t>
  </si>
  <si>
    <t>Procuraduría Agraria</t>
  </si>
  <si>
    <t>Secretaria de Relaciones Exteriores</t>
  </si>
  <si>
    <t>Consejo Nacional de Fomento Educativo</t>
  </si>
  <si>
    <t>Universidad Autónoma de Chapingo</t>
  </si>
  <si>
    <t>Universidad Autónoma de San Luis Potosí</t>
  </si>
  <si>
    <t>Instituto Nacional de Pediatría</t>
  </si>
  <si>
    <t>Honorable Ayuntamiento Constitucional del Municipio de Othón P. Blanco, Q. Roo</t>
  </si>
  <si>
    <t>Hospital Juárez de México</t>
  </si>
  <si>
    <t>Colegio de Bachilleres del Estado de Oaxaca</t>
  </si>
  <si>
    <t>Colegio de Bachilleres de Hidalgo</t>
  </si>
  <si>
    <t>Colegio de Bachilleres del Estado de Michoacán</t>
  </si>
  <si>
    <t>Secretaría de Turismo</t>
  </si>
  <si>
    <t>Servicios de Salud del Estado de Querétaro</t>
  </si>
  <si>
    <t>Centro de Investigaciones y Estudios Avanzados</t>
  </si>
  <si>
    <t>Instituto Nacional del Suelo Sustentable</t>
  </si>
  <si>
    <t>Instituto Nacional de Perinatología</t>
  </si>
  <si>
    <t>Colegio de Bachilleres del Estado de Guerrero</t>
  </si>
  <si>
    <t>Colegio de Postgraduados</t>
  </si>
  <si>
    <t>Colegio de Bachilleres del Estado de Sinaloa</t>
  </si>
  <si>
    <t>Universidad Autónoma de la Ciudad de México</t>
  </si>
  <si>
    <t>Comisión Nacional de Derechos Humanos</t>
  </si>
  <si>
    <t>Colegio de Bachilleres del Estado de Durango</t>
  </si>
  <si>
    <t>Instituto Nacional de Cancerología</t>
  </si>
  <si>
    <t>Colegio de Bachilleres del Estado de Quintana Roo</t>
  </si>
  <si>
    <t>Instituto de Seguridad Social para las Fuerzas Armadas</t>
  </si>
  <si>
    <t>Colegio de Bachilleres del Estado de Tlaxcala</t>
  </si>
  <si>
    <t>Instituto Mexicano del Petróleo</t>
  </si>
  <si>
    <t>Instituto Mexicano de la Propiedad Industrial</t>
  </si>
  <si>
    <t>Instituto Nacional de las Personas Adultas Mayores</t>
  </si>
  <si>
    <t>Instituto de Salud del Estado de México</t>
  </si>
  <si>
    <t>Instituto Nacional de Antropología e Historia</t>
  </si>
  <si>
    <t>Honorable Ayuntamiento Constitucional del Municipio de Isla Mujeres, Q. Roo</t>
  </si>
  <si>
    <t>Comisión Nacional del Deporte</t>
  </si>
  <si>
    <t>Secretaría de Marina</t>
  </si>
  <si>
    <t>Comisión de Operación y Fomento de Actividades Académicas</t>
  </si>
  <si>
    <t>Honorable Ayuntamiento Constitucional del Municipio de el Rosario, Sin.</t>
  </si>
  <si>
    <t>Consejo Nacional de Ciencia y Tecnología</t>
  </si>
  <si>
    <t>Hospital Regional de Alta Especialidad de Ixtapaluca</t>
  </si>
  <si>
    <t>Universidad Tecnológica de Chihuahua</t>
  </si>
  <si>
    <t>Centro de Enseñanza Técnica Industrial, Jalisco</t>
  </si>
  <si>
    <t>Instituto Federal de Telecomunicaciones</t>
  </si>
  <si>
    <t>Lotería Nacional para la Asistencia Pública</t>
  </si>
  <si>
    <t>Junta Local de Caminos del Estado de Michoacán</t>
  </si>
  <si>
    <t>Instituto Nacional de Investigaciones Nucleares</t>
  </si>
  <si>
    <t>Instituto Mexicano de la Radio</t>
  </si>
  <si>
    <t>Honorable Ayuntamiento Constitucional del Municipio de Concordia, Sin.</t>
  </si>
  <si>
    <t>Instituto Hidalguense de Educación Media Superior de Telebachillerato</t>
  </si>
  <si>
    <t>Comisión Nacional de Libros de Texto Gratuitos</t>
  </si>
  <si>
    <t>Laboratorios de Biológicos y Reactivos de México</t>
  </si>
  <si>
    <t>Talleres Gráficos de México</t>
  </si>
  <si>
    <t>Procuraduría Federal de la Defensa del Trabajo</t>
  </si>
  <si>
    <t>Honorable Congreso del Estado de Hidalgo</t>
  </si>
  <si>
    <t>El Colegio de México, A.C.</t>
  </si>
  <si>
    <t>Comisión Estatal de Agua y Saneamiento del Estado de Veracruz</t>
  </si>
  <si>
    <t>Colegio de Estudios Científicos y Tecnológicos del Estado de Q. Roo</t>
  </si>
  <si>
    <t>Centro Pedagógico del Estado de Sonora</t>
  </si>
  <si>
    <t>Consejo de la Judicatura de la Ciudad de México</t>
  </si>
  <si>
    <t>Consejo Quintanarroense de la Juventud</t>
  </si>
  <si>
    <t>Universidad Tecnológica de la Huasteca Hidalguense</t>
  </si>
  <si>
    <t>Pronósticos para la Asistencia Pública</t>
  </si>
  <si>
    <t>Junta Estatal de Caminos de Baja California Sur</t>
  </si>
  <si>
    <t>Auditoría Superior del Estado de Quintana Roo</t>
  </si>
  <si>
    <t>Sistema Quintanarroense de Comunicación Social</t>
  </si>
  <si>
    <t>Instituto Nacional de Pesca</t>
  </si>
  <si>
    <t>Universidad Politécnica de Tulancingo</t>
  </si>
  <si>
    <t>Centro de Rehabilitación y Educación Especial de Coahuila</t>
  </si>
  <si>
    <t>Universidad Tecnológica de Coahuila</t>
  </si>
  <si>
    <t>Instituto de Acceso a la Información Pública</t>
  </si>
  <si>
    <t>Sistema de Agua Potable, Alcantarillado y Saneamiento Mulege</t>
  </si>
  <si>
    <t>Comisión Federal de Competencia Económica</t>
  </si>
  <si>
    <t>Instituto Electoral de Quintana Roo</t>
  </si>
  <si>
    <t>Instituto Nacional de Ciencias Penales</t>
  </si>
  <si>
    <t>El Colegio de la Frontera Norte, A.C.</t>
  </si>
  <si>
    <t>Junta de Caminos del Estado de Sonora</t>
  </si>
  <si>
    <t>Comisión Reguladora de Energía</t>
  </si>
  <si>
    <t>Centro de Investigaciones en Química Aplicada</t>
  </si>
  <si>
    <t>Universidad Tecnológica de la Costa Grande de Guerrero</t>
  </si>
  <si>
    <t>Consejería Jurídica del Ejecutivo Federal</t>
  </si>
  <si>
    <t>Instituto Tecnológico Superior de Huichapan</t>
  </si>
  <si>
    <t>Instituto de Capacitación para el Trabajo de Nayarit</t>
  </si>
  <si>
    <t>Centro de Investigaciones y Estudios Superiores en Antropología Social</t>
  </si>
  <si>
    <t>Comisión Nacional de Seguros y Fianzas</t>
  </si>
  <si>
    <t>Instituto Mexicano de la Juventud</t>
  </si>
  <si>
    <t>Instituto Tecnológico Superior de Lerdo, Durango</t>
  </si>
  <si>
    <t>Instituto de Capacitación para el Trabajo en el Estado de Chihuahua</t>
  </si>
  <si>
    <t>Patronato de Obras e Instalaciones del IPN</t>
  </si>
  <si>
    <t>Instituto de Investigaciones "Dr. José María Luis Mora"</t>
  </si>
  <si>
    <t>Instituto Nacional de Medicina Genómica</t>
  </si>
  <si>
    <t>Hospital Infantil del Estado de Sonora</t>
  </si>
  <si>
    <t>Instituto Estatal del Agua del Estado de Oaxaca</t>
  </si>
  <si>
    <t>Comisión Nacional de la Zonas Áridas</t>
  </si>
  <si>
    <t>Instituto Mexicano de Cinematografía</t>
  </si>
  <si>
    <t>Instituto Tecnológico Superior de Santiago Papasquiaro, Dgo.</t>
  </si>
  <si>
    <t>Instituto Estatal de Cancerología "Arturo Beltrán Leyva"</t>
  </si>
  <si>
    <t>Honorable Ayuntamiento Constitucional del Municipio de Badiraguato, Sin.</t>
  </si>
  <si>
    <t>Comisión Nacional de los Salarios Mínimos</t>
  </si>
  <si>
    <t>Productora Nacional de Biológicos Veterinarios</t>
  </si>
  <si>
    <t>Instituto Tecnológico Superior de la Costa Chica</t>
  </si>
  <si>
    <t>Comisión de Infraestructura Educativa del Estado de Q. Roo</t>
  </si>
  <si>
    <t>Organismo Promotor de Medios Audiovisuales</t>
  </si>
  <si>
    <t>Comisión Nacional de Vivienda</t>
  </si>
  <si>
    <t>Comisión Nacional de Hidrocarburos</t>
  </si>
  <si>
    <t>Instituto Mexicano del Transporte</t>
  </si>
  <si>
    <t>Sistema Operador de los S.A.P.A. de San Martín Texmelucan</t>
  </si>
  <si>
    <t>Honorable Ayuntamiento Constitucional del Municipio de Choix, Sin.</t>
  </si>
  <si>
    <t>Comisión de Derechos Humanos del Estado de Hidalgo</t>
  </si>
  <si>
    <t>Instituto Nacional de Geriatría</t>
  </si>
  <si>
    <t>Junta de Asistencia Privada</t>
  </si>
  <si>
    <t>Instituto Nacional de Administración Pública, A.C.</t>
  </si>
  <si>
    <t>Agencia Espacial Mexicana</t>
  </si>
  <si>
    <t>Instituto Estatal Electoral de Durango</t>
  </si>
  <si>
    <t>Secretaría de la Defensa Nacional</t>
  </si>
  <si>
    <t>Tribunal Electoral de Quintana Roo</t>
  </si>
  <si>
    <t>Honorable Ayuntamiento Constitucional del Municipio de Mazatlán, Sin.</t>
  </si>
  <si>
    <t>Centro de Rehabilitación y Educación Especial de Michoacán</t>
  </si>
  <si>
    <t>Centro de Rehabilitación y Educación Especial de Durango</t>
  </si>
  <si>
    <t>Instituto de Vivienda, Desarrollo Urbano y Asentamientos Humanos del Estado de Hidalgo</t>
  </si>
  <si>
    <t>Instituto para la Educación de las Personas Jóvenes y Adultas</t>
  </si>
  <si>
    <t>Universidad Autónoma de Zacatecas</t>
  </si>
  <si>
    <t>Colegio de Bachilleres del Estado de Veracruz</t>
  </si>
  <si>
    <t>Secretaría de la Función Pública</t>
  </si>
  <si>
    <t>Instituto Nacional de Cardiología "Dr. Ignacio Chávez"</t>
  </si>
  <si>
    <t>Universidad Pedagógica Nacional</t>
  </si>
  <si>
    <t>Instituto Nacional de Neurología y Neurocirugía</t>
  </si>
  <si>
    <t>Tribunal Electoral del Poder Judicial de la Federación</t>
  </si>
  <si>
    <t>Comisión Nacional Bancaria y de Valores</t>
  </si>
  <si>
    <t>Instituto Mexicano del Psiquiatría "Ramón de la Fuente Múñiz"</t>
  </si>
  <si>
    <t>Instituto Nacional de Astrofísica, Óptica y Electrónica</t>
  </si>
  <si>
    <t>Sistema de Agua Potable, Alcantarillado y Saneamiento Comondú</t>
  </si>
  <si>
    <t>Sistema de Agua Potable, Alcantarillado y Saneamiento Loreto</t>
  </si>
  <si>
    <t>Instituto de la Policía Auxiliar y Protección Patrimonial para el Estado de Veracruz</t>
  </si>
  <si>
    <t>Instituto Federal Electoral</t>
  </si>
  <si>
    <t>Sistema DIF Hidalgo</t>
  </si>
  <si>
    <t>Colegio de Bachilleres del Estado de San Luis Potosí</t>
  </si>
  <si>
    <t>Casa de Moneda de México</t>
  </si>
  <si>
    <t>Colegio de Bachilleres del Estado de Chihuahua</t>
  </si>
  <si>
    <t>Instituto de Capacitación para el Trabajo del Estado de Michoacán</t>
  </si>
  <si>
    <t>Secretaría de Energía</t>
  </si>
  <si>
    <t>Sistema de Agua Potable, Alcantarillado y Saneamiento La Paz</t>
  </si>
  <si>
    <t>Presidencia de la República</t>
  </si>
  <si>
    <t>Honorable Ayuntamiento Constitucional del Municipio José María Morelos. Q. Roo</t>
  </si>
  <si>
    <t>Colegio de Estudios Científicos y Tecnológicos del Estado de Guerrero</t>
  </si>
  <si>
    <t>Colegio de Estudios Científicos y Tecnológicos  de S.L.P.</t>
  </si>
  <si>
    <t>Comisión Ejecutiva de Atención a Víctimas</t>
  </si>
  <si>
    <t>Universidad Politécnica de Pachuca</t>
  </si>
  <si>
    <t>Centro de Capacitación Técnica "Eva Sámano de López Portillo"</t>
  </si>
  <si>
    <t>Instituto Potosino de Investigación Científica y Tecnológica</t>
  </si>
  <si>
    <t>Museo "La Avispa"</t>
  </si>
  <si>
    <t>Comisión Estatal de Derechos Humanos de Durango</t>
  </si>
  <si>
    <t>Instituto de Acceso a la Información Pública Gubernamental del Edo. de Hgo.</t>
  </si>
  <si>
    <t>Secretaría de Educación Pública</t>
  </si>
  <si>
    <t>Colegio Nacional de Educación Profesional Técnica</t>
  </si>
  <si>
    <t>Instituto de Seguridad y Servicios Sociales de los Trabajadores del Estado</t>
  </si>
  <si>
    <t>Gobierno de la Ciudad de México</t>
  </si>
  <si>
    <t>Gobierno Del Estado De Quintana Roo</t>
  </si>
  <si>
    <t>Tribunal Superior de Justicia de la Ciudad de México</t>
  </si>
  <si>
    <t>Universidad Autónoma Metropolitana</t>
  </si>
  <si>
    <t>Comisión Nacional para el Desarrollo de los Pueblos</t>
  </si>
  <si>
    <t>Sistema para el Desarrollo Integral de la Familia, Ciudad de México</t>
  </si>
  <si>
    <t>Instituto Nacional de Ciencias Médicas y Nutrición</t>
  </si>
  <si>
    <t>Pensionistas Riesgos del Trabajo</t>
  </si>
  <si>
    <t>Tribunal Federal de Justicia Administrativa</t>
  </si>
  <si>
    <t>Instituto Nacional de Rehabilitación</t>
  </si>
  <si>
    <t>Hospital Infantil de México "Federico Gómez"</t>
  </si>
  <si>
    <t>Tribunal Superior Agrario</t>
  </si>
  <si>
    <t>Colegio de Estudios Científicos y Tecnológicos del Estado de Hidalgo</t>
  </si>
  <si>
    <t>Universidad " Juárez " del Estado de Durango</t>
  </si>
  <si>
    <t>Instituto Nacional de Investigaciones Forestales, Agrícolas y Pecuarias</t>
  </si>
  <si>
    <t>Instituto Nacional de Enfermedades Respiratorias</t>
  </si>
  <si>
    <t>Hospital General "Dr. Manuel Gea González"</t>
  </si>
  <si>
    <t>Sistema para el Desarrollo Integral de la Familia, Quintana Roo</t>
  </si>
  <si>
    <t>Sistema Estatal de Telesecundarias en el Estado de Durango</t>
  </si>
  <si>
    <t>Comisión de Agua Potable y Alcantarillado Quintana Roo</t>
  </si>
  <si>
    <t xml:space="preserve">Asamblea Legislativa de la Ciudad de México </t>
  </si>
  <si>
    <t>Instituto de Educación Media Superior del Ciudad de México</t>
  </si>
  <si>
    <t>Poder Legislativo del Estado de Quintana Roo</t>
  </si>
  <si>
    <t>Honorable Ayuntamiento Constitucional del Municipio de Sinaloa, Sin.</t>
  </si>
  <si>
    <t>Junta Local de Conciliación y Arbitraje de la Ciudad de México</t>
  </si>
  <si>
    <t>Poder Judicial del Estado de Hidalgo</t>
  </si>
  <si>
    <t>Centro de Enseñanza Técnica Industrial</t>
  </si>
  <si>
    <t>Instituto de Capacitación para el Trabajo en Q. Roo</t>
  </si>
  <si>
    <t>Colegio de Estudios Científicos y Tecnológicos de Durango</t>
  </si>
  <si>
    <t>Instituto de Capacitación para el Trabajo del Estado de Sinaloa</t>
  </si>
  <si>
    <t>Comisión Nacional para la Defensa de los Usuarios de Servicios (CONDUSEF)</t>
  </si>
  <si>
    <t>Colegio de Estudios Científicos y  Tecnológicos de Nayarit</t>
  </si>
  <si>
    <t>Comisión de Agua y Alcantarillado del Estado de Hidalgo</t>
  </si>
  <si>
    <t>Instituto Nacional de Salud Pública</t>
  </si>
  <si>
    <t>Estación de Televisión XEIPN Canal Once, Ciudad de México</t>
  </si>
  <si>
    <t xml:space="preserve">Tribunal de lo Contencioso Administrativo de la Ciudad de México </t>
  </si>
  <si>
    <t>Colegio de Estudios Científicos y Tecnológicos de Baja California Sur</t>
  </si>
  <si>
    <t>Servicio Geológico Mexicano</t>
  </si>
  <si>
    <t>Sistema de Agua Potable, Alcantarillado y Saneamiento Cabos</t>
  </si>
  <si>
    <t>Colegio de Bachilleres del Estado de Baja California Sur</t>
  </si>
  <si>
    <t>Universidad Tecnológica de Hermosillo, Sonora</t>
  </si>
  <si>
    <t>Instituto Nacional De La Infraestructura Física Educativa</t>
  </si>
  <si>
    <t>Instituto Nacional para Evaluación de la Educación</t>
  </si>
  <si>
    <t xml:space="preserve">Universidad Tecnológica de Torreón, Coahuila </t>
  </si>
  <si>
    <t>Tribunal Electoral de la Ciudad de México</t>
  </si>
  <si>
    <t>Universidad Tecnológica de Ciudad Juárez, Chihuahua</t>
  </si>
  <si>
    <t>Instituto de las Mujeres de la Ciudad de México</t>
  </si>
  <si>
    <t>Procuraduría Social de la Ciudad de México</t>
  </si>
  <si>
    <t>Instituto Mexicano de Tecnología del Agua</t>
  </si>
  <si>
    <t>Procuraduría de la Defensa del Contribuyente</t>
  </si>
  <si>
    <t>Instituto Nacional de Ecología y Cambio Climático</t>
  </si>
  <si>
    <t>Caja de Previsión de la Policía Preventiva del Ciudad de México</t>
  </si>
  <si>
    <t>Instituto Tecnológico Superior de Felipe Carrillo Puerto</t>
  </si>
  <si>
    <t xml:space="preserve">Comisión de Derechos Humanos de la Ciudad de México </t>
  </si>
  <si>
    <t>Instituto de Acceso a Información Pública de la Ciudad de México</t>
  </si>
  <si>
    <t>Comisión Nacional de Seguridad Nuclear y Salvaguardias</t>
  </si>
  <si>
    <t>Instituto para la Protección al Ahorro Bancario</t>
  </si>
  <si>
    <t>Centro Nacional de Metrología</t>
  </si>
  <si>
    <t>Universidad Tecnológica de Cancún del Estado de Quintana Roo</t>
  </si>
  <si>
    <t>Instituto de Salud del Estado de Chiapas</t>
  </si>
  <si>
    <t xml:space="preserve">Universidad Tecnológica de Tula Tepeji, Hidalgo </t>
  </si>
  <si>
    <t>Universidad Tecnológica de la Sierra Hidalguense</t>
  </si>
  <si>
    <t>Universidad Tecnológica del Valle del Mezquital</t>
  </si>
  <si>
    <t>Instituto Nacional de Lenguas Indígenas</t>
  </si>
  <si>
    <t>Centro de Investigaciones Ecológicas del Sureste</t>
  </si>
  <si>
    <t>Honorable Ayuntamiento Constitucional del Municipio de Cósala, Sin.</t>
  </si>
  <si>
    <t>Universidad Tecnológica de Nogales, Sonora</t>
  </si>
  <si>
    <t>Instituto Tecnológico Superior del Occidente de Hidalgo</t>
  </si>
  <si>
    <t>Consejo Quintanarroense de Ciencia y Tecnología</t>
  </si>
  <si>
    <t>Instituto de Capacitación para el Trabajo del Edo. de Hgo.</t>
  </si>
  <si>
    <t>Universidad Tecnológica de Tulancingo, Hidalgo</t>
  </si>
  <si>
    <t xml:space="preserve">Secretaria Ejecutiva del Sistema Nacional Anticorrupción </t>
  </si>
  <si>
    <t>Junta Local de Caminos de Querétaro</t>
  </si>
  <si>
    <t>Comisión Estatal de los Derechos Humanos de Baja California</t>
  </si>
  <si>
    <t>Comisión Coordinadora de Capacitación y Asesoría Fiscal</t>
  </si>
  <si>
    <t>Universidad Tecnológica de la Riviera Maya</t>
  </si>
  <si>
    <t xml:space="preserve">Instituto de la Juventud de la Ciudad de México </t>
  </si>
  <si>
    <t>Pensionistas. Cuenta Individual</t>
  </si>
  <si>
    <t>Anuario Estadístico 2018</t>
  </si>
  <si>
    <t>Monto</t>
  </si>
  <si>
    <t>Número de 
Préstamos</t>
  </si>
  <si>
    <t>Líquido 
Pagado</t>
  </si>
  <si>
    <t>Gobierno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</si>
</sst>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"/>
    <numFmt numFmtId="169" formatCode="0.0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Montserrat"/>
    </font>
    <font>
      <sz val="10"/>
      <name val="Montserrat"/>
    </font>
    <font>
      <b/>
      <sz val="11"/>
      <name val="Montserrat"/>
    </font>
    <font>
      <b/>
      <sz val="14"/>
      <name val="Montserrat"/>
    </font>
    <font>
      <sz val="12"/>
      <color rgb="FF000000"/>
      <name val="Montserrat"/>
    </font>
    <font>
      <sz val="12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Fill="1"/>
    <xf numFmtId="0" fontId="3" fillId="0" borderId="0" xfId="0" applyFont="1" applyFill="1" applyAlignment="1"/>
    <xf numFmtId="0" fontId="4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5" fillId="0" borderId="0" xfId="0" applyFont="1" applyBorder="1" applyAlignment="1" applyProtection="1"/>
    <xf numFmtId="166" fontId="5" fillId="0" borderId="0" xfId="1" applyNumberFormat="1" applyFont="1" applyBorder="1" applyProtection="1"/>
    <xf numFmtId="168" fontId="5" fillId="0" borderId="0" xfId="2" applyNumberFormat="1" applyFont="1" applyBorder="1" applyProtection="1"/>
    <xf numFmtId="167" fontId="5" fillId="0" borderId="0" xfId="1" applyNumberFormat="1" applyFont="1" applyBorder="1" applyProtection="1"/>
    <xf numFmtId="0" fontId="5" fillId="0" borderId="0" xfId="0" applyFont="1" applyBorder="1" applyAlignment="1"/>
    <xf numFmtId="166" fontId="9" fillId="0" borderId="0" xfId="1" applyNumberFormat="1" applyFont="1" applyBorder="1" applyProtection="1"/>
    <xf numFmtId="168" fontId="9" fillId="0" borderId="0" xfId="2" applyNumberFormat="1" applyFont="1" applyBorder="1" applyProtection="1"/>
    <xf numFmtId="165" fontId="9" fillId="0" borderId="0" xfId="1" applyNumberFormat="1" applyFont="1" applyBorder="1" applyProtection="1"/>
    <xf numFmtId="164" fontId="9" fillId="0" borderId="0" xfId="0" applyNumberFormat="1" applyFont="1" applyProtection="1"/>
    <xf numFmtId="169" fontId="9" fillId="0" borderId="0" xfId="1" applyNumberFormat="1" applyFont="1" applyBorder="1" applyProtection="1"/>
    <xf numFmtId="0" fontId="9" fillId="0" borderId="0" xfId="4" applyFont="1" applyAlignment="1">
      <alignment vertical="center"/>
    </xf>
    <xf numFmtId="0" fontId="9" fillId="0" borderId="0" xfId="0" applyFont="1"/>
    <xf numFmtId="0" fontId="9" fillId="0" borderId="0" xfId="0" applyFont="1" applyFill="1"/>
    <xf numFmtId="0" fontId="9" fillId="0" borderId="0" xfId="4" applyFont="1" applyFill="1" applyAlignment="1">
      <alignment vertical="center"/>
    </xf>
    <xf numFmtId="168" fontId="9" fillId="0" borderId="0" xfId="0" applyNumberFormat="1" applyFont="1"/>
    <xf numFmtId="0" fontId="9" fillId="0" borderId="0" xfId="0" applyFont="1" applyBorder="1"/>
    <xf numFmtId="0" fontId="9" fillId="0" borderId="2" xfId="0" applyFont="1" applyBorder="1"/>
    <xf numFmtId="166" fontId="9" fillId="0" borderId="2" xfId="1" applyNumberFormat="1" applyFont="1" applyBorder="1" applyProtection="1"/>
    <xf numFmtId="168" fontId="9" fillId="0" borderId="2" xfId="2" applyNumberFormat="1" applyFont="1" applyBorder="1" applyProtection="1"/>
    <xf numFmtId="169" fontId="9" fillId="0" borderId="2" xfId="1" applyNumberFormat="1" applyFont="1" applyBorder="1" applyProtection="1"/>
    <xf numFmtId="0" fontId="7" fillId="0" borderId="0" xfId="0" applyFont="1" applyAlignment="1">
      <alignment horizontal="right"/>
    </xf>
    <xf numFmtId="164" fontId="5" fillId="0" borderId="0" xfId="0" applyNumberFormat="1" applyFont="1" applyProtection="1"/>
    <xf numFmtId="0" fontId="5" fillId="0" borderId="0" xfId="0" applyFont="1"/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horizontal="right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2211705</xdr:colOff>
      <xdr:row>3</xdr:row>
      <xdr:rowOff>219074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CEBE1A6-6D49-4DAF-8D72-79E1EF2457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1705" cy="9048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1333500</xdr:colOff>
      <xdr:row>0</xdr:row>
      <xdr:rowOff>0</xdr:rowOff>
    </xdr:from>
    <xdr:to>
      <xdr:col>5</xdr:col>
      <xdr:colOff>3538</xdr:colOff>
      <xdr:row>3</xdr:row>
      <xdr:rowOff>219074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D6502D8-0440-4667-8C56-B65B3085519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5775" y="0"/>
          <a:ext cx="2569845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pageSetUpPr fitToPage="1"/>
  </sheetPr>
  <dimension ref="A1:K285"/>
  <sheetViews>
    <sheetView showGridLines="0" showZeros="0" tabSelected="1" topLeftCell="A2" zoomScaleNormal="100" zoomScaleSheetLayoutView="80" workbookViewId="0">
      <selection activeCell="A8" sqref="A8:E8"/>
    </sheetView>
  </sheetViews>
  <sheetFormatPr baseColWidth="10" defaultColWidth="5.625" defaultRowHeight="15" x14ac:dyDescent="0.3"/>
  <cols>
    <col min="1" max="1" width="85.625" style="1" customWidth="1"/>
    <col min="2" max="4" width="26.625" style="2" customWidth="1"/>
    <col min="5" max="5" width="24.625" style="2" customWidth="1"/>
    <col min="6" max="6" width="17.625" style="2" customWidth="1"/>
    <col min="7" max="7" width="14.625" style="2" customWidth="1"/>
    <col min="8" max="8" width="6.625" style="2" customWidth="1"/>
    <col min="9" max="16384" width="5.625" style="2"/>
  </cols>
  <sheetData>
    <row r="1" spans="1:7" ht="18.600000000000001" customHeight="1" x14ac:dyDescent="0.3"/>
    <row r="2" spans="1:7" s="5" customFormat="1" ht="18.600000000000001" customHeight="1" x14ac:dyDescent="0.3">
      <c r="A2" s="6"/>
    </row>
    <row r="3" spans="1:7" s="5" customFormat="1" ht="18.600000000000001" customHeight="1" x14ac:dyDescent="0.3">
      <c r="A3" s="6"/>
    </row>
    <row r="4" spans="1:7" s="5" customFormat="1" ht="18.600000000000001" customHeight="1" x14ac:dyDescent="0.3">
      <c r="A4" s="6"/>
    </row>
    <row r="5" spans="1:7" s="5" customFormat="1" ht="18.600000000000001" customHeight="1" x14ac:dyDescent="0.3">
      <c r="A5" s="6"/>
    </row>
    <row r="6" spans="1:7" ht="18.600000000000001" customHeight="1" x14ac:dyDescent="0.35">
      <c r="A6" s="36" t="s">
        <v>267</v>
      </c>
      <c r="B6" s="36"/>
      <c r="C6" s="36"/>
      <c r="D6" s="36"/>
      <c r="E6" s="36"/>
    </row>
    <row r="7" spans="1:7" ht="18.600000000000001" customHeight="1" x14ac:dyDescent="0.35">
      <c r="A7" s="31"/>
      <c r="B7" s="31"/>
      <c r="C7" s="31"/>
      <c r="D7" s="31"/>
      <c r="E7" s="31"/>
    </row>
    <row r="8" spans="1:7" ht="41.25" customHeight="1" x14ac:dyDescent="0.3">
      <c r="A8" s="34" t="s">
        <v>3</v>
      </c>
      <c r="B8" s="35"/>
      <c r="C8" s="35"/>
      <c r="D8" s="35"/>
      <c r="E8" s="35"/>
      <c r="F8" s="7"/>
    </row>
    <row r="9" spans="1:7" ht="15.75" customHeight="1" x14ac:dyDescent="0.3">
      <c r="A9" s="4"/>
      <c r="B9" s="3"/>
      <c r="C9" s="3"/>
      <c r="D9" s="3"/>
      <c r="E9" s="3"/>
    </row>
    <row r="10" spans="1:7" s="10" customFormat="1" ht="47.1" customHeight="1" x14ac:dyDescent="0.35">
      <c r="A10" s="8" t="s">
        <v>0</v>
      </c>
      <c r="B10" s="9" t="s">
        <v>269</v>
      </c>
      <c r="C10" s="9" t="s">
        <v>268</v>
      </c>
      <c r="D10" s="9" t="s">
        <v>270</v>
      </c>
      <c r="E10" s="8" t="s">
        <v>2</v>
      </c>
    </row>
    <row r="11" spans="1:7" s="22" customFormat="1" ht="18.75" customHeight="1" x14ac:dyDescent="0.35">
      <c r="A11" s="11"/>
      <c r="B11" s="26"/>
      <c r="C11" s="26"/>
      <c r="D11" s="26"/>
      <c r="E11" s="26"/>
    </row>
    <row r="12" spans="1:7" s="33" customFormat="1" ht="18.75" customHeight="1" x14ac:dyDescent="0.35">
      <c r="A12" s="11" t="s">
        <v>1</v>
      </c>
      <c r="B12" s="12">
        <f>SUM(B13:B278)</f>
        <v>630661</v>
      </c>
      <c r="C12" s="13">
        <f t="shared" ref="C12:E12" si="0">SUM(C13:C278)</f>
        <v>32534393.92361005</v>
      </c>
      <c r="D12" s="13">
        <f t="shared" si="0"/>
        <v>31247289.134830069</v>
      </c>
      <c r="E12" s="14">
        <f t="shared" si="0"/>
        <v>100.00000000000004</v>
      </c>
      <c r="F12" s="32"/>
      <c r="G12" s="32"/>
    </row>
    <row r="13" spans="1:7" s="22" customFormat="1" ht="18.75" customHeight="1" x14ac:dyDescent="0.35">
      <c r="A13" s="15"/>
      <c r="B13" s="16"/>
      <c r="C13" s="17"/>
      <c r="D13" s="17"/>
      <c r="E13" s="18"/>
      <c r="F13" s="19"/>
      <c r="G13" s="19"/>
    </row>
    <row r="14" spans="1:7" s="22" customFormat="1" ht="18.75" customHeight="1" x14ac:dyDescent="0.35">
      <c r="A14" s="19" t="s">
        <v>186</v>
      </c>
      <c r="B14" s="16">
        <v>185251</v>
      </c>
      <c r="C14" s="17">
        <v>9258920.0861999914</v>
      </c>
      <c r="D14" s="17">
        <v>8919789.1633998267</v>
      </c>
      <c r="E14" s="20">
        <f t="shared" ref="E14:E77" si="1">+D14*100/$D$12</f>
        <v>28.545801605097655</v>
      </c>
      <c r="F14" s="19"/>
      <c r="G14" s="19"/>
    </row>
    <row r="15" spans="1:7" s="22" customFormat="1" ht="18.75" customHeight="1" x14ac:dyDescent="0.35">
      <c r="A15" s="19" t="s">
        <v>4</v>
      </c>
      <c r="B15" s="16">
        <v>165672</v>
      </c>
      <c r="C15" s="17">
        <v>10030426.258849973</v>
      </c>
      <c r="D15" s="17">
        <v>9566895.312720228</v>
      </c>
      <c r="E15" s="20">
        <f t="shared" si="1"/>
        <v>30.616720930381138</v>
      </c>
      <c r="F15" s="19"/>
      <c r="G15" s="19"/>
    </row>
    <row r="16" spans="1:7" s="22" customFormat="1" ht="18.75" customHeight="1" x14ac:dyDescent="0.35">
      <c r="A16" s="19" t="s">
        <v>5</v>
      </c>
      <c r="B16" s="16">
        <v>68012</v>
      </c>
      <c r="C16" s="17">
        <v>3046640.398550042</v>
      </c>
      <c r="D16" s="17">
        <v>2941598.4673800254</v>
      </c>
      <c r="E16" s="20">
        <f t="shared" si="1"/>
        <v>9.4139317324047376</v>
      </c>
      <c r="F16" s="19"/>
      <c r="G16" s="19"/>
    </row>
    <row r="17" spans="1:7" s="22" customFormat="1" ht="18.75" customHeight="1" x14ac:dyDescent="0.35">
      <c r="A17" s="19" t="s">
        <v>188</v>
      </c>
      <c r="B17" s="16">
        <v>28066</v>
      </c>
      <c r="C17" s="17">
        <v>1453755.1824000294</v>
      </c>
      <c r="D17" s="17">
        <v>1378090.6001400154</v>
      </c>
      <c r="E17" s="20">
        <f t="shared" si="1"/>
        <v>4.4102725013796942</v>
      </c>
      <c r="F17" s="19"/>
      <c r="G17" s="19"/>
    </row>
    <row r="18" spans="1:7" s="22" customFormat="1" ht="18.75" customHeight="1" x14ac:dyDescent="0.35">
      <c r="A18" s="19" t="s">
        <v>6</v>
      </c>
      <c r="B18" s="16">
        <v>21679</v>
      </c>
      <c r="C18" s="17">
        <v>1710033.5671800063</v>
      </c>
      <c r="D18" s="17">
        <v>1681968.4657999978</v>
      </c>
      <c r="E18" s="20">
        <f t="shared" si="1"/>
        <v>5.3827660330546134</v>
      </c>
      <c r="F18" s="19"/>
      <c r="G18" s="19"/>
    </row>
    <row r="19" spans="1:7" s="22" customFormat="1" ht="18.75" customHeight="1" x14ac:dyDescent="0.35">
      <c r="A19" s="19" t="s">
        <v>189</v>
      </c>
      <c r="B19" s="16">
        <v>18267</v>
      </c>
      <c r="C19" s="17">
        <v>713045.67055999942</v>
      </c>
      <c r="D19" s="17">
        <v>698890.31869999622</v>
      </c>
      <c r="E19" s="20">
        <f t="shared" si="1"/>
        <v>2.2366430434471574</v>
      </c>
      <c r="F19" s="19"/>
      <c r="G19" s="19"/>
    </row>
    <row r="20" spans="1:7" s="22" customFormat="1" ht="18.75" customHeight="1" x14ac:dyDescent="0.35">
      <c r="A20" s="19" t="s">
        <v>7</v>
      </c>
      <c r="B20" s="16">
        <v>13560</v>
      </c>
      <c r="C20" s="17">
        <v>751316.23591999989</v>
      </c>
      <c r="D20" s="17">
        <v>729770.76021000079</v>
      </c>
      <c r="E20" s="20">
        <f t="shared" si="1"/>
        <v>2.3354690292046976</v>
      </c>
      <c r="F20" s="19"/>
      <c r="G20" s="19"/>
    </row>
    <row r="21" spans="1:7" s="22" customFormat="1" ht="18.75" customHeight="1" x14ac:dyDescent="0.35">
      <c r="A21" s="19" t="s">
        <v>8</v>
      </c>
      <c r="B21" s="16">
        <v>8978</v>
      </c>
      <c r="C21" s="17">
        <v>283721.55374999996</v>
      </c>
      <c r="D21" s="17">
        <v>270592.05656999903</v>
      </c>
      <c r="E21" s="20">
        <f t="shared" si="1"/>
        <v>0.86596970189129518</v>
      </c>
      <c r="F21" s="19"/>
      <c r="G21" s="19"/>
    </row>
    <row r="22" spans="1:7" s="22" customFormat="1" ht="18.75" customHeight="1" x14ac:dyDescent="0.35">
      <c r="A22" s="19" t="s">
        <v>9</v>
      </c>
      <c r="B22" s="16">
        <v>7203</v>
      </c>
      <c r="C22" s="17">
        <v>595369.38485999545</v>
      </c>
      <c r="D22" s="17">
        <v>584025.57969999663</v>
      </c>
      <c r="E22" s="20">
        <f t="shared" si="1"/>
        <v>1.8690439902801275</v>
      </c>
      <c r="F22" s="19"/>
      <c r="G22" s="19"/>
    </row>
    <row r="23" spans="1:7" s="22" customFormat="1" ht="18.75" customHeight="1" x14ac:dyDescent="0.35">
      <c r="A23" s="19" t="s">
        <v>12</v>
      </c>
      <c r="B23" s="16">
        <v>5128</v>
      </c>
      <c r="C23" s="17">
        <v>180195.13124999937</v>
      </c>
      <c r="D23" s="17">
        <v>166577.60975000009</v>
      </c>
      <c r="E23" s="20">
        <f t="shared" si="1"/>
        <v>0.53309459592231589</v>
      </c>
      <c r="F23" s="19"/>
      <c r="G23" s="19"/>
    </row>
    <row r="24" spans="1:7" s="22" customFormat="1" ht="18.75" customHeight="1" x14ac:dyDescent="0.35">
      <c r="A24" s="19" t="s">
        <v>11</v>
      </c>
      <c r="B24" s="16">
        <v>4900</v>
      </c>
      <c r="C24" s="17">
        <v>213213.77877999996</v>
      </c>
      <c r="D24" s="17">
        <v>198466.2212599956</v>
      </c>
      <c r="E24" s="20">
        <f t="shared" si="1"/>
        <v>0.63514700556463133</v>
      </c>
      <c r="F24" s="19"/>
      <c r="G24" s="19"/>
    </row>
    <row r="25" spans="1:7" s="22" customFormat="1" ht="18.75" customHeight="1" x14ac:dyDescent="0.35">
      <c r="A25" s="19" t="s">
        <v>13</v>
      </c>
      <c r="B25" s="16">
        <v>4857</v>
      </c>
      <c r="C25" s="17">
        <v>188443.98418999999</v>
      </c>
      <c r="D25" s="17">
        <v>179685.26595000058</v>
      </c>
      <c r="E25" s="20">
        <f t="shared" si="1"/>
        <v>0.57504273466626199</v>
      </c>
      <c r="F25" s="19"/>
      <c r="G25" s="19"/>
    </row>
    <row r="26" spans="1:7" s="22" customFormat="1" ht="18.75" customHeight="1" x14ac:dyDescent="0.35">
      <c r="A26" s="19" t="s">
        <v>187</v>
      </c>
      <c r="B26" s="16">
        <v>4841</v>
      </c>
      <c r="C26" s="17">
        <v>240500.70759000044</v>
      </c>
      <c r="D26" s="17">
        <v>230487.87759000098</v>
      </c>
      <c r="E26" s="20">
        <f t="shared" si="1"/>
        <v>0.73762519556643913</v>
      </c>
      <c r="F26" s="19"/>
      <c r="G26" s="19"/>
    </row>
    <row r="27" spans="1:7" s="22" customFormat="1" ht="18.75" customHeight="1" x14ac:dyDescent="0.35">
      <c r="A27" s="19" t="s">
        <v>14</v>
      </c>
      <c r="B27" s="16">
        <v>4469</v>
      </c>
      <c r="C27" s="17">
        <v>143205.6908099998</v>
      </c>
      <c r="D27" s="17">
        <v>138902.36789999914</v>
      </c>
      <c r="E27" s="20">
        <f t="shared" si="1"/>
        <v>0.44452613889366288</v>
      </c>
      <c r="F27" s="19"/>
      <c r="G27" s="19"/>
    </row>
    <row r="28" spans="1:7" s="22" customFormat="1" ht="18.75" customHeight="1" x14ac:dyDescent="0.35">
      <c r="A28" s="19" t="s">
        <v>15</v>
      </c>
      <c r="B28" s="16">
        <v>3845</v>
      </c>
      <c r="C28" s="17">
        <v>146649.6435900002</v>
      </c>
      <c r="D28" s="17">
        <v>138442.99101999958</v>
      </c>
      <c r="E28" s="20">
        <f t="shared" si="1"/>
        <v>0.44305600534698181</v>
      </c>
      <c r="F28" s="19"/>
      <c r="G28" s="19"/>
    </row>
    <row r="29" spans="1:7" s="22" customFormat="1" ht="18.75" customHeight="1" x14ac:dyDescent="0.35">
      <c r="A29" s="19" t="s">
        <v>16</v>
      </c>
      <c r="B29" s="16">
        <v>3759</v>
      </c>
      <c r="C29" s="17">
        <v>131688.4371000001</v>
      </c>
      <c r="D29" s="17">
        <v>124581.16956000071</v>
      </c>
      <c r="E29" s="20">
        <f t="shared" si="1"/>
        <v>0.39869432840218832</v>
      </c>
      <c r="F29" s="19"/>
      <c r="G29" s="19"/>
    </row>
    <row r="30" spans="1:7" s="22" customFormat="1" ht="18.75" customHeight="1" x14ac:dyDescent="0.35">
      <c r="A30" s="19" t="s">
        <v>190</v>
      </c>
      <c r="B30" s="16">
        <v>3627</v>
      </c>
      <c r="C30" s="17">
        <v>120280.43182999997</v>
      </c>
      <c r="D30" s="17">
        <v>105235.55482999992</v>
      </c>
      <c r="E30" s="20">
        <f t="shared" si="1"/>
        <v>0.3367829906009292</v>
      </c>
      <c r="F30" s="19"/>
      <c r="G30" s="19"/>
    </row>
    <row r="31" spans="1:7" s="22" customFormat="1" ht="18.75" customHeight="1" x14ac:dyDescent="0.35">
      <c r="A31" s="21" t="s">
        <v>10</v>
      </c>
      <c r="B31" s="16">
        <v>3433</v>
      </c>
      <c r="C31" s="17">
        <v>125353.1503800002</v>
      </c>
      <c r="D31" s="17">
        <v>120224.11750000014</v>
      </c>
      <c r="E31" s="20">
        <f t="shared" si="1"/>
        <v>0.38475055221987642</v>
      </c>
      <c r="F31" s="19"/>
      <c r="G31" s="19"/>
    </row>
    <row r="32" spans="1:7" s="22" customFormat="1" ht="18.75" customHeight="1" x14ac:dyDescent="0.35">
      <c r="A32" s="19" t="s">
        <v>17</v>
      </c>
      <c r="B32" s="16">
        <v>3186</v>
      </c>
      <c r="C32" s="17">
        <v>160401.14127000014</v>
      </c>
      <c r="D32" s="17">
        <v>154284.63251000032</v>
      </c>
      <c r="E32" s="20">
        <f t="shared" si="1"/>
        <v>0.49375365601883708</v>
      </c>
      <c r="F32" s="19"/>
      <c r="G32" s="19"/>
    </row>
    <row r="33" spans="1:7" s="22" customFormat="1" ht="18.75" customHeight="1" x14ac:dyDescent="0.35">
      <c r="A33" s="19" t="s">
        <v>167</v>
      </c>
      <c r="B33" s="16">
        <v>3128</v>
      </c>
      <c r="C33" s="17">
        <v>103640.59803000005</v>
      </c>
      <c r="D33" s="17">
        <v>99772.395670000013</v>
      </c>
      <c r="E33" s="20">
        <f t="shared" si="1"/>
        <v>0.31929936462484304</v>
      </c>
      <c r="F33" s="19"/>
      <c r="G33" s="19"/>
    </row>
    <row r="34" spans="1:7" s="22" customFormat="1" ht="18.75" customHeight="1" x14ac:dyDescent="0.35">
      <c r="A34" s="19" t="s">
        <v>18</v>
      </c>
      <c r="B34" s="16">
        <v>2718</v>
      </c>
      <c r="C34" s="17">
        <v>104793.43369999997</v>
      </c>
      <c r="D34" s="17">
        <v>100340.21464999991</v>
      </c>
      <c r="E34" s="20">
        <f t="shared" si="1"/>
        <v>0.32111654299686049</v>
      </c>
      <c r="F34" s="19"/>
      <c r="G34" s="19"/>
    </row>
    <row r="35" spans="1:7" s="22" customFormat="1" ht="18.75" customHeight="1" x14ac:dyDescent="0.35">
      <c r="A35" s="19" t="s">
        <v>191</v>
      </c>
      <c r="B35" s="16">
        <v>2627</v>
      </c>
      <c r="C35" s="17">
        <v>156817.27836000017</v>
      </c>
      <c r="D35" s="17">
        <v>154319.58848000021</v>
      </c>
      <c r="E35" s="20">
        <f t="shared" si="1"/>
        <v>0.49386552482719698</v>
      </c>
      <c r="F35" s="19"/>
      <c r="G35" s="19"/>
    </row>
    <row r="36" spans="1:7" s="22" customFormat="1" ht="18.75" customHeight="1" x14ac:dyDescent="0.35">
      <c r="A36" s="19" t="s">
        <v>19</v>
      </c>
      <c r="B36" s="16">
        <v>2198</v>
      </c>
      <c r="C36" s="17">
        <v>83544.768969999641</v>
      </c>
      <c r="D36" s="17">
        <v>76931.30944000007</v>
      </c>
      <c r="E36" s="20">
        <f t="shared" si="1"/>
        <v>0.24620154762240767</v>
      </c>
      <c r="F36" s="19"/>
      <c r="G36" s="19"/>
    </row>
    <row r="37" spans="1:7" s="22" customFormat="1" ht="18.75" customHeight="1" x14ac:dyDescent="0.35">
      <c r="A37" s="19" t="s">
        <v>153</v>
      </c>
      <c r="B37" s="16">
        <v>2168</v>
      </c>
      <c r="C37" s="17">
        <v>76910.596819999962</v>
      </c>
      <c r="D37" s="17">
        <v>73194.01698999996</v>
      </c>
      <c r="E37" s="20">
        <f t="shared" si="1"/>
        <v>0.23424117424770011</v>
      </c>
      <c r="F37" s="19"/>
      <c r="G37" s="19"/>
    </row>
    <row r="38" spans="1:7" s="22" customFormat="1" ht="18.75" customHeight="1" x14ac:dyDescent="0.35">
      <c r="A38" s="19" t="s">
        <v>20</v>
      </c>
      <c r="B38" s="16">
        <v>2065</v>
      </c>
      <c r="C38" s="17">
        <v>73327.027849999853</v>
      </c>
      <c r="D38" s="17">
        <v>69515.922220000182</v>
      </c>
      <c r="E38" s="20">
        <f t="shared" si="1"/>
        <v>0.2224702498832567</v>
      </c>
      <c r="F38" s="19"/>
      <c r="G38" s="19"/>
    </row>
    <row r="39" spans="1:7" s="22" customFormat="1" ht="18.75" customHeight="1" x14ac:dyDescent="0.35">
      <c r="A39" s="19" t="s">
        <v>192</v>
      </c>
      <c r="B39" s="16">
        <v>1588</v>
      </c>
      <c r="C39" s="17">
        <v>83929.823350000035</v>
      </c>
      <c r="D39" s="17">
        <v>81763.254630000112</v>
      </c>
      <c r="E39" s="20">
        <f t="shared" si="1"/>
        <v>0.26166511365897011</v>
      </c>
      <c r="F39" s="19"/>
      <c r="G39" s="19"/>
    </row>
    <row r="40" spans="1:7" s="22" customFormat="1" ht="18.75" customHeight="1" x14ac:dyDescent="0.35">
      <c r="A40" s="22" t="s">
        <v>23</v>
      </c>
      <c r="B40" s="16">
        <v>1456</v>
      </c>
      <c r="C40" s="17">
        <v>51869.900519999974</v>
      </c>
      <c r="D40" s="17">
        <v>48813.924840000218</v>
      </c>
      <c r="E40" s="20">
        <f t="shared" si="1"/>
        <v>0.15621811104755753</v>
      </c>
    </row>
    <row r="41" spans="1:7" s="22" customFormat="1" ht="18.75" customHeight="1" x14ac:dyDescent="0.35">
      <c r="A41" s="22" t="s">
        <v>166</v>
      </c>
      <c r="B41" s="16">
        <v>1441</v>
      </c>
      <c r="C41" s="17">
        <v>32166.472409999984</v>
      </c>
      <c r="D41" s="17">
        <v>31343.73114</v>
      </c>
      <c r="E41" s="20">
        <f t="shared" si="1"/>
        <v>0.10030864119045269</v>
      </c>
    </row>
    <row r="42" spans="1:7" s="22" customFormat="1" ht="18.75" customHeight="1" x14ac:dyDescent="0.35">
      <c r="A42" s="22" t="s">
        <v>27</v>
      </c>
      <c r="B42" s="16">
        <v>1402</v>
      </c>
      <c r="C42" s="17">
        <v>49519.767809999983</v>
      </c>
      <c r="D42" s="17">
        <v>47502.981320000021</v>
      </c>
      <c r="E42" s="20">
        <f t="shared" si="1"/>
        <v>0.15202272784377446</v>
      </c>
    </row>
    <row r="43" spans="1:7" s="22" customFormat="1" ht="18.75" customHeight="1" x14ac:dyDescent="0.35">
      <c r="A43" s="22" t="s">
        <v>21</v>
      </c>
      <c r="B43" s="16">
        <v>1387</v>
      </c>
      <c r="C43" s="17">
        <v>79747.512739999918</v>
      </c>
      <c r="D43" s="17">
        <v>78563.551330000031</v>
      </c>
      <c r="E43" s="20">
        <f t="shared" si="1"/>
        <v>0.25142517480797549</v>
      </c>
    </row>
    <row r="44" spans="1:7" s="22" customFormat="1" ht="18.75" customHeight="1" x14ac:dyDescent="0.35">
      <c r="A44" s="22" t="s">
        <v>24</v>
      </c>
      <c r="B44" s="16">
        <v>1315</v>
      </c>
      <c r="C44" s="17">
        <v>48001.891979999979</v>
      </c>
      <c r="D44" s="17">
        <v>45654.794490000007</v>
      </c>
      <c r="E44" s="20">
        <f t="shared" si="1"/>
        <v>0.14610801690029004</v>
      </c>
    </row>
    <row r="45" spans="1:7" s="22" customFormat="1" ht="18.75" customHeight="1" x14ac:dyDescent="0.35">
      <c r="A45" s="22" t="s">
        <v>30</v>
      </c>
      <c r="B45" s="16">
        <v>1215</v>
      </c>
      <c r="C45" s="17">
        <v>51381.919580000002</v>
      </c>
      <c r="D45" s="17">
        <v>49596.646150000037</v>
      </c>
      <c r="E45" s="20">
        <f t="shared" si="1"/>
        <v>0.15872303653604528</v>
      </c>
    </row>
    <row r="46" spans="1:7" s="22" customFormat="1" ht="18.75" customHeight="1" x14ac:dyDescent="0.35">
      <c r="A46" s="22" t="s">
        <v>25</v>
      </c>
      <c r="B46" s="16">
        <v>1155</v>
      </c>
      <c r="C46" s="17">
        <v>25302.205560000002</v>
      </c>
      <c r="D46" s="17">
        <v>23444.933279999994</v>
      </c>
      <c r="E46" s="20">
        <f t="shared" si="1"/>
        <v>7.5030295200446337E-2</v>
      </c>
    </row>
    <row r="47" spans="1:7" s="22" customFormat="1" ht="18.75" customHeight="1" x14ac:dyDescent="0.35">
      <c r="A47" s="23" t="s">
        <v>26</v>
      </c>
      <c r="B47" s="16">
        <v>1126</v>
      </c>
      <c r="C47" s="17">
        <v>48868.195570000033</v>
      </c>
      <c r="D47" s="17">
        <v>47025.532720000076</v>
      </c>
      <c r="E47" s="20">
        <f t="shared" si="1"/>
        <v>0.15049475977608132</v>
      </c>
    </row>
    <row r="48" spans="1:7" s="22" customFormat="1" ht="18.75" customHeight="1" x14ac:dyDescent="0.35">
      <c r="A48" s="22" t="s">
        <v>32</v>
      </c>
      <c r="B48" s="16">
        <v>1023</v>
      </c>
      <c r="C48" s="17">
        <v>43549.939499999993</v>
      </c>
      <c r="D48" s="17">
        <v>41748.402890000041</v>
      </c>
      <c r="E48" s="20">
        <f t="shared" si="1"/>
        <v>0.13360647930083897</v>
      </c>
    </row>
    <row r="49" spans="1:5" s="22" customFormat="1" ht="18.75" customHeight="1" x14ac:dyDescent="0.35">
      <c r="A49" s="22" t="s">
        <v>31</v>
      </c>
      <c r="B49" s="16">
        <v>942</v>
      </c>
      <c r="C49" s="17">
        <v>37307.698290000008</v>
      </c>
      <c r="D49" s="17">
        <v>35169.94158000005</v>
      </c>
      <c r="E49" s="20">
        <f t="shared" si="1"/>
        <v>0.11255357681827689</v>
      </c>
    </row>
    <row r="50" spans="1:5" s="22" customFormat="1" ht="18.75" customHeight="1" x14ac:dyDescent="0.35">
      <c r="A50" s="22" t="s">
        <v>29</v>
      </c>
      <c r="B50" s="16">
        <v>905</v>
      </c>
      <c r="C50" s="17">
        <v>46949.445759999995</v>
      </c>
      <c r="D50" s="17">
        <v>45921.930689999957</v>
      </c>
      <c r="E50" s="20">
        <f t="shared" si="1"/>
        <v>0.14696292690175375</v>
      </c>
    </row>
    <row r="51" spans="1:5" s="22" customFormat="1" ht="18.75" customHeight="1" x14ac:dyDescent="0.35">
      <c r="A51" s="22" t="s">
        <v>34</v>
      </c>
      <c r="B51" s="16">
        <v>879</v>
      </c>
      <c r="C51" s="17">
        <v>32821.021620000007</v>
      </c>
      <c r="D51" s="17">
        <v>32160.224219999989</v>
      </c>
      <c r="E51" s="20">
        <f t="shared" si="1"/>
        <v>0.10292164571854749</v>
      </c>
    </row>
    <row r="52" spans="1:5" s="22" customFormat="1" ht="18.75" customHeight="1" x14ac:dyDescent="0.35">
      <c r="A52" s="22" t="s">
        <v>33</v>
      </c>
      <c r="B52" s="16">
        <v>874</v>
      </c>
      <c r="C52" s="17">
        <v>33180.650350000011</v>
      </c>
      <c r="D52" s="17">
        <v>31299.358139999971</v>
      </c>
      <c r="E52" s="20">
        <f t="shared" si="1"/>
        <v>0.10016663527176782</v>
      </c>
    </row>
    <row r="53" spans="1:5" s="22" customFormat="1" ht="18.75" customHeight="1" x14ac:dyDescent="0.35">
      <c r="A53" s="22" t="s">
        <v>42</v>
      </c>
      <c r="B53" s="16">
        <v>782</v>
      </c>
      <c r="C53" s="17">
        <v>20621.932609999996</v>
      </c>
      <c r="D53" s="17">
        <v>16924.682160000011</v>
      </c>
      <c r="E53" s="20">
        <f t="shared" si="1"/>
        <v>5.4163681486003735E-2</v>
      </c>
    </row>
    <row r="54" spans="1:5" s="22" customFormat="1" ht="18.75" customHeight="1" x14ac:dyDescent="0.35">
      <c r="A54" s="22" t="s">
        <v>193</v>
      </c>
      <c r="B54" s="16">
        <v>777</v>
      </c>
      <c r="C54" s="17">
        <v>32100.62430000001</v>
      </c>
      <c r="D54" s="17">
        <v>30859.479670000004</v>
      </c>
      <c r="E54" s="20">
        <f t="shared" si="1"/>
        <v>9.8758902050169253E-2</v>
      </c>
    </row>
    <row r="55" spans="1:5" s="22" customFormat="1" ht="18.75" customHeight="1" x14ac:dyDescent="0.35">
      <c r="A55" s="22" t="s">
        <v>37</v>
      </c>
      <c r="B55" s="16">
        <v>758</v>
      </c>
      <c r="C55" s="17">
        <v>26447.85517000001</v>
      </c>
      <c r="D55" s="17">
        <v>24843.803750000003</v>
      </c>
      <c r="E55" s="20">
        <f t="shared" si="1"/>
        <v>7.9507069054216409E-2</v>
      </c>
    </row>
    <row r="56" spans="1:5" s="22" customFormat="1" ht="18.75" customHeight="1" x14ac:dyDescent="0.35">
      <c r="A56" s="22" t="s">
        <v>36</v>
      </c>
      <c r="B56" s="16">
        <v>746</v>
      </c>
      <c r="C56" s="17">
        <v>25163.703450000019</v>
      </c>
      <c r="D56" s="17">
        <v>23171.500580000065</v>
      </c>
      <c r="E56" s="20">
        <f t="shared" si="1"/>
        <v>7.4155234650969279E-2</v>
      </c>
    </row>
    <row r="57" spans="1:5" s="22" customFormat="1" ht="18.75" customHeight="1" x14ac:dyDescent="0.35">
      <c r="A57" s="22" t="s">
        <v>194</v>
      </c>
      <c r="B57" s="16">
        <v>725</v>
      </c>
      <c r="C57" s="17">
        <v>23654.21179999999</v>
      </c>
      <c r="D57" s="17">
        <v>23082.33141000001</v>
      </c>
      <c r="E57" s="20">
        <f t="shared" si="1"/>
        <v>7.3869868552120521E-2</v>
      </c>
    </row>
    <row r="58" spans="1:5" s="22" customFormat="1" ht="18.75" customHeight="1" x14ac:dyDescent="0.35">
      <c r="A58" s="22" t="s">
        <v>195</v>
      </c>
      <c r="B58" s="16">
        <v>699</v>
      </c>
      <c r="C58" s="17">
        <v>32706.18346</v>
      </c>
      <c r="D58" s="17">
        <v>31930.744100000007</v>
      </c>
      <c r="E58" s="20">
        <f t="shared" si="1"/>
        <v>0.10218724562703943</v>
      </c>
    </row>
    <row r="59" spans="1:5" s="22" customFormat="1" ht="18.75" customHeight="1" x14ac:dyDescent="0.35">
      <c r="A59" s="22" t="s">
        <v>28</v>
      </c>
      <c r="B59" s="16">
        <v>689</v>
      </c>
      <c r="C59" s="17">
        <v>39246.954059999989</v>
      </c>
      <c r="D59" s="17">
        <v>38183.019340000006</v>
      </c>
      <c r="E59" s="20">
        <f t="shared" si="1"/>
        <v>0.12219626213090903</v>
      </c>
    </row>
    <row r="60" spans="1:5" s="22" customFormat="1" ht="18.75" customHeight="1" x14ac:dyDescent="0.35">
      <c r="A60" s="22" t="s">
        <v>43</v>
      </c>
      <c r="B60" s="16">
        <v>659</v>
      </c>
      <c r="C60" s="17">
        <v>28406.569759999966</v>
      </c>
      <c r="D60" s="17">
        <v>27563.244449999987</v>
      </c>
      <c r="E60" s="20">
        <f t="shared" si="1"/>
        <v>8.8210034256304082E-2</v>
      </c>
    </row>
    <row r="61" spans="1:5" s="22" customFormat="1" ht="18.75" customHeight="1" x14ac:dyDescent="0.35">
      <c r="A61" s="22" t="s">
        <v>39</v>
      </c>
      <c r="B61" s="16">
        <v>651</v>
      </c>
      <c r="C61" s="17">
        <v>34025.982499999976</v>
      </c>
      <c r="D61" s="17">
        <v>33116.097209999993</v>
      </c>
      <c r="E61" s="20">
        <f t="shared" si="1"/>
        <v>0.10598070465282969</v>
      </c>
    </row>
    <row r="62" spans="1:5" s="22" customFormat="1" ht="18.75" customHeight="1" x14ac:dyDescent="0.35">
      <c r="A62" s="22" t="s">
        <v>196</v>
      </c>
      <c r="B62" s="16">
        <v>646</v>
      </c>
      <c r="C62" s="17">
        <v>32847.289909999992</v>
      </c>
      <c r="D62" s="17">
        <v>30761.008699999995</v>
      </c>
      <c r="E62" s="20">
        <f t="shared" si="1"/>
        <v>9.8443767608985849E-2</v>
      </c>
    </row>
    <row r="63" spans="1:5" s="22" customFormat="1" ht="18.75" customHeight="1" x14ac:dyDescent="0.35">
      <c r="A63" s="22" t="s">
        <v>38</v>
      </c>
      <c r="B63" s="16">
        <v>635</v>
      </c>
      <c r="C63" s="17">
        <v>23329.951520000013</v>
      </c>
      <c r="D63" s="17">
        <v>22019.395639999999</v>
      </c>
      <c r="E63" s="20">
        <f t="shared" si="1"/>
        <v>7.0468178999425216E-2</v>
      </c>
    </row>
    <row r="64" spans="1:5" s="22" customFormat="1" ht="18.75" customHeight="1" x14ac:dyDescent="0.35">
      <c r="A64" s="22" t="s">
        <v>40</v>
      </c>
      <c r="B64" s="16">
        <v>626</v>
      </c>
      <c r="C64" s="17">
        <v>21228.288720000004</v>
      </c>
      <c r="D64" s="17">
        <v>19975.483119999997</v>
      </c>
      <c r="E64" s="20">
        <f t="shared" si="1"/>
        <v>6.3927091511225359E-2</v>
      </c>
    </row>
    <row r="65" spans="1:5" s="22" customFormat="1" ht="18.75" customHeight="1" x14ac:dyDescent="0.35">
      <c r="A65" s="22" t="s">
        <v>197</v>
      </c>
      <c r="B65" s="16">
        <v>616</v>
      </c>
      <c r="C65" s="17">
        <v>20548.054580000004</v>
      </c>
      <c r="D65" s="17">
        <v>19503.057340000014</v>
      </c>
      <c r="E65" s="20">
        <f t="shared" si="1"/>
        <v>6.2415197861950711E-2</v>
      </c>
    </row>
    <row r="66" spans="1:5" s="22" customFormat="1" ht="18.75" customHeight="1" x14ac:dyDescent="0.35">
      <c r="A66" s="22" t="s">
        <v>154</v>
      </c>
      <c r="B66" s="16">
        <v>576</v>
      </c>
      <c r="C66" s="17">
        <v>19228.678879999992</v>
      </c>
      <c r="D66" s="17">
        <v>17700.492999999995</v>
      </c>
      <c r="E66" s="20">
        <f t="shared" si="1"/>
        <v>5.6646491552030297E-2</v>
      </c>
    </row>
    <row r="67" spans="1:5" s="22" customFormat="1" ht="18.75" customHeight="1" x14ac:dyDescent="0.35">
      <c r="A67" s="22" t="s">
        <v>198</v>
      </c>
      <c r="B67" s="16">
        <v>563</v>
      </c>
      <c r="C67" s="17">
        <v>30380.30402</v>
      </c>
      <c r="D67" s="17">
        <v>29812.454750000001</v>
      </c>
      <c r="E67" s="20">
        <f t="shared" si="1"/>
        <v>9.5408131634591248E-2</v>
      </c>
    </row>
    <row r="68" spans="1:5" s="22" customFormat="1" ht="18.75" customHeight="1" x14ac:dyDescent="0.35">
      <c r="A68" s="22" t="s">
        <v>199</v>
      </c>
      <c r="B68" s="16">
        <v>561</v>
      </c>
      <c r="C68" s="17">
        <v>23438.624040000006</v>
      </c>
      <c r="D68" s="17">
        <v>22629.642980000019</v>
      </c>
      <c r="E68" s="20">
        <f t="shared" si="1"/>
        <v>7.2421139902263343E-2</v>
      </c>
    </row>
    <row r="69" spans="1:5" s="22" customFormat="1" ht="18.75" customHeight="1" x14ac:dyDescent="0.35">
      <c r="A69" s="22" t="s">
        <v>35</v>
      </c>
      <c r="B69" s="16">
        <v>557</v>
      </c>
      <c r="C69" s="17">
        <v>23138.278620000001</v>
      </c>
      <c r="D69" s="17">
        <v>22504.227190000009</v>
      </c>
      <c r="E69" s="20">
        <f t="shared" si="1"/>
        <v>7.2019774556748586E-2</v>
      </c>
    </row>
    <row r="70" spans="1:5" s="22" customFormat="1" ht="18.75" customHeight="1" x14ac:dyDescent="0.35">
      <c r="A70" s="22" t="s">
        <v>41</v>
      </c>
      <c r="B70" s="16">
        <v>557</v>
      </c>
      <c r="C70" s="17">
        <v>28400.723820000025</v>
      </c>
      <c r="D70" s="17">
        <v>27739.339860000011</v>
      </c>
      <c r="E70" s="20">
        <f t="shared" si="1"/>
        <v>8.8773588455326541E-2</v>
      </c>
    </row>
    <row r="71" spans="1:5" s="22" customFormat="1" ht="18.75" customHeight="1" x14ac:dyDescent="0.35">
      <c r="A71" s="22" t="s">
        <v>200</v>
      </c>
      <c r="B71" s="16">
        <v>529</v>
      </c>
      <c r="C71" s="17">
        <v>22030.904420000017</v>
      </c>
      <c r="D71" s="17">
        <v>20647.15823999995</v>
      </c>
      <c r="E71" s="20">
        <f t="shared" si="1"/>
        <v>6.6076638363439369E-2</v>
      </c>
    </row>
    <row r="72" spans="1:5" s="22" customFormat="1" ht="18.75" customHeight="1" x14ac:dyDescent="0.35">
      <c r="A72" s="22" t="s">
        <v>155</v>
      </c>
      <c r="B72" s="16">
        <v>518</v>
      </c>
      <c r="C72" s="17">
        <v>27337.755539999991</v>
      </c>
      <c r="D72" s="17">
        <v>26892.98438999998</v>
      </c>
      <c r="E72" s="20">
        <f t="shared" si="1"/>
        <v>8.6065015988934138E-2</v>
      </c>
    </row>
    <row r="73" spans="1:5" s="22" customFormat="1" ht="18.75" customHeight="1" x14ac:dyDescent="0.35">
      <c r="A73" s="22" t="s">
        <v>47</v>
      </c>
      <c r="B73" s="16">
        <v>493</v>
      </c>
      <c r="C73" s="17">
        <v>17160.483630000002</v>
      </c>
      <c r="D73" s="17">
        <v>16016.14681</v>
      </c>
      <c r="E73" s="20">
        <f t="shared" si="1"/>
        <v>5.1256116141439802E-2</v>
      </c>
    </row>
    <row r="74" spans="1:5" s="22" customFormat="1" ht="18.75" customHeight="1" x14ac:dyDescent="0.35">
      <c r="A74" s="22" t="s">
        <v>201</v>
      </c>
      <c r="B74" s="16">
        <v>486</v>
      </c>
      <c r="C74" s="17">
        <v>21415.074080000002</v>
      </c>
      <c r="D74" s="17">
        <v>21116.232920000009</v>
      </c>
      <c r="E74" s="20">
        <f t="shared" si="1"/>
        <v>6.7577807562393025E-2</v>
      </c>
    </row>
    <row r="75" spans="1:5" s="22" customFormat="1" ht="18.75" customHeight="1" x14ac:dyDescent="0.35">
      <c r="A75" s="22" t="s">
        <v>45</v>
      </c>
      <c r="B75" s="16">
        <v>480</v>
      </c>
      <c r="C75" s="17">
        <v>27033.481189999991</v>
      </c>
      <c r="D75" s="17">
        <v>26509.893559999979</v>
      </c>
      <c r="E75" s="20">
        <f t="shared" si="1"/>
        <v>8.4839018980531311E-2</v>
      </c>
    </row>
    <row r="76" spans="1:5" s="22" customFormat="1" ht="18.75" customHeight="1" x14ac:dyDescent="0.35">
      <c r="A76" s="22" t="s">
        <v>202</v>
      </c>
      <c r="B76" s="16">
        <v>474</v>
      </c>
      <c r="C76" s="17">
        <v>17925.802759999999</v>
      </c>
      <c r="D76" s="17">
        <v>16693.64940999998</v>
      </c>
      <c r="E76" s="20">
        <f t="shared" si="1"/>
        <v>5.3424312547459531E-2</v>
      </c>
    </row>
    <row r="77" spans="1:5" s="22" customFormat="1" ht="18.75" customHeight="1" x14ac:dyDescent="0.35">
      <c r="A77" s="22" t="s">
        <v>49</v>
      </c>
      <c r="B77" s="16">
        <v>471</v>
      </c>
      <c r="C77" s="17">
        <v>35574.944579999996</v>
      </c>
      <c r="D77" s="17">
        <v>35001.900420000013</v>
      </c>
      <c r="E77" s="20">
        <f t="shared" si="1"/>
        <v>0.11201579845524851</v>
      </c>
    </row>
    <row r="78" spans="1:5" s="22" customFormat="1" ht="18.75" customHeight="1" x14ac:dyDescent="0.35">
      <c r="A78" s="22" t="s">
        <v>157</v>
      </c>
      <c r="B78" s="16">
        <v>457</v>
      </c>
      <c r="C78" s="17">
        <v>23331.416920000003</v>
      </c>
      <c r="D78" s="17">
        <v>22922.638609999998</v>
      </c>
      <c r="E78" s="20">
        <f t="shared" ref="E78:E141" si="2">+D78*100/$D$12</f>
        <v>7.3358807258736169E-2</v>
      </c>
    </row>
    <row r="79" spans="1:5" s="22" customFormat="1" ht="18.75" customHeight="1" x14ac:dyDescent="0.35">
      <c r="A79" s="22" t="s">
        <v>51</v>
      </c>
      <c r="B79" s="16">
        <v>452</v>
      </c>
      <c r="C79" s="17">
        <v>22823.579600000015</v>
      </c>
      <c r="D79" s="17">
        <v>22084.666989999983</v>
      </c>
      <c r="E79" s="20">
        <f t="shared" si="2"/>
        <v>7.0677065439840384E-2</v>
      </c>
    </row>
    <row r="80" spans="1:5" s="22" customFormat="1" ht="18.75" customHeight="1" x14ac:dyDescent="0.35">
      <c r="A80" s="22" t="s">
        <v>203</v>
      </c>
      <c r="B80" s="16">
        <v>442</v>
      </c>
      <c r="C80" s="17">
        <v>20533.20377</v>
      </c>
      <c r="D80" s="17">
        <v>20081.136609999961</v>
      </c>
      <c r="E80" s="20">
        <f t="shared" si="2"/>
        <v>6.426521201039595E-2</v>
      </c>
    </row>
    <row r="81" spans="1:5" s="22" customFormat="1" ht="18.75" customHeight="1" x14ac:dyDescent="0.35">
      <c r="A81" s="22" t="s">
        <v>69</v>
      </c>
      <c r="B81" s="16">
        <v>433</v>
      </c>
      <c r="C81" s="17">
        <v>16484.781599999998</v>
      </c>
      <c r="D81" s="17">
        <v>15582.434579999986</v>
      </c>
      <c r="E81" s="20">
        <f t="shared" si="2"/>
        <v>4.9868116599692126E-2</v>
      </c>
    </row>
    <row r="82" spans="1:5" s="22" customFormat="1" ht="18.75" customHeight="1" x14ac:dyDescent="0.35">
      <c r="A82" s="22" t="s">
        <v>59</v>
      </c>
      <c r="B82" s="16">
        <v>432</v>
      </c>
      <c r="C82" s="17">
        <v>28418.783220000001</v>
      </c>
      <c r="D82" s="17">
        <v>27501.065049999994</v>
      </c>
      <c r="E82" s="20">
        <f t="shared" si="2"/>
        <v>8.8011042914265758E-2</v>
      </c>
    </row>
    <row r="83" spans="1:5" s="22" customFormat="1" ht="18.75" customHeight="1" x14ac:dyDescent="0.35">
      <c r="A83" s="22" t="s">
        <v>204</v>
      </c>
      <c r="B83" s="16">
        <v>430</v>
      </c>
      <c r="C83" s="17">
        <v>19904.292559999994</v>
      </c>
      <c r="D83" s="17">
        <v>19632.934900000004</v>
      </c>
      <c r="E83" s="20">
        <f t="shared" si="2"/>
        <v>6.2830842110127169E-2</v>
      </c>
    </row>
    <row r="84" spans="1:5" s="22" customFormat="1" ht="18.75" customHeight="1" x14ac:dyDescent="0.35">
      <c r="A84" s="22" t="s">
        <v>48</v>
      </c>
      <c r="B84" s="16">
        <v>427</v>
      </c>
      <c r="C84" s="17">
        <v>14486.355840000004</v>
      </c>
      <c r="D84" s="17">
        <v>13882.470130000009</v>
      </c>
      <c r="E84" s="20">
        <f t="shared" si="2"/>
        <v>4.4427758421212264E-2</v>
      </c>
    </row>
    <row r="85" spans="1:5" s="22" customFormat="1" ht="18.75" customHeight="1" x14ac:dyDescent="0.35">
      <c r="A85" s="22" t="s">
        <v>171</v>
      </c>
      <c r="B85" s="16">
        <v>420</v>
      </c>
      <c r="C85" s="17">
        <v>17674.395319999992</v>
      </c>
      <c r="D85" s="17">
        <v>16925.812229999996</v>
      </c>
      <c r="E85" s="20">
        <f t="shared" si="2"/>
        <v>5.4167298023729965E-2</v>
      </c>
    </row>
    <row r="86" spans="1:5" s="22" customFormat="1" ht="18.75" customHeight="1" x14ac:dyDescent="0.35">
      <c r="A86" s="22" t="s">
        <v>44</v>
      </c>
      <c r="B86" s="16">
        <v>419</v>
      </c>
      <c r="C86" s="17">
        <v>27881.746600000009</v>
      </c>
      <c r="D86" s="17">
        <v>27480.30732</v>
      </c>
      <c r="E86" s="20">
        <f t="shared" si="2"/>
        <v>8.7944612415573775E-2</v>
      </c>
    </row>
    <row r="87" spans="1:5" s="22" customFormat="1" ht="18.75" customHeight="1" x14ac:dyDescent="0.35">
      <c r="A87" s="22" t="s">
        <v>46</v>
      </c>
      <c r="B87" s="16">
        <v>418</v>
      </c>
      <c r="C87" s="17">
        <v>20122.030939999997</v>
      </c>
      <c r="D87" s="17">
        <v>19696.478730000003</v>
      </c>
      <c r="E87" s="20">
        <f t="shared" si="2"/>
        <v>6.3034200006954033E-2</v>
      </c>
    </row>
    <row r="88" spans="1:5" s="22" customFormat="1" ht="18.75" customHeight="1" x14ac:dyDescent="0.35">
      <c r="A88" s="22" t="s">
        <v>205</v>
      </c>
      <c r="B88" s="16">
        <v>414</v>
      </c>
      <c r="C88" s="17">
        <v>21320.146459999996</v>
      </c>
      <c r="D88" s="17">
        <v>21058.120950000004</v>
      </c>
      <c r="E88" s="20">
        <f t="shared" si="2"/>
        <v>6.7391833125541062E-2</v>
      </c>
    </row>
    <row r="89" spans="1:5" s="22" customFormat="1" ht="18.75" customHeight="1" x14ac:dyDescent="0.35">
      <c r="A89" s="22" t="s">
        <v>206</v>
      </c>
      <c r="B89" s="16">
        <v>410</v>
      </c>
      <c r="C89" s="17">
        <v>12897.977879999999</v>
      </c>
      <c r="D89" s="17">
        <v>11066.571830000001</v>
      </c>
      <c r="E89" s="20">
        <f t="shared" si="2"/>
        <v>3.5416102120886223E-2</v>
      </c>
    </row>
    <row r="90" spans="1:5" s="22" customFormat="1" ht="18.75" customHeight="1" x14ac:dyDescent="0.35">
      <c r="A90" s="22" t="s">
        <v>50</v>
      </c>
      <c r="B90" s="16">
        <v>409</v>
      </c>
      <c r="C90" s="17">
        <v>17757.515940000008</v>
      </c>
      <c r="D90" s="17">
        <v>16649.736969999998</v>
      </c>
      <c r="E90" s="20">
        <f t="shared" si="2"/>
        <v>5.3283780548633961E-2</v>
      </c>
    </row>
    <row r="91" spans="1:5" s="22" customFormat="1" ht="18.75" customHeight="1" x14ac:dyDescent="0.35">
      <c r="A91" s="22" t="s">
        <v>57</v>
      </c>
      <c r="B91" s="16">
        <v>402</v>
      </c>
      <c r="C91" s="17">
        <v>21446.50149000001</v>
      </c>
      <c r="D91" s="17">
        <v>20811.54363</v>
      </c>
      <c r="E91" s="20">
        <f t="shared" si="2"/>
        <v>6.6602717247565085E-2</v>
      </c>
    </row>
    <row r="92" spans="1:5" s="22" customFormat="1" ht="18.75" customHeight="1" x14ac:dyDescent="0.35">
      <c r="A92" s="22" t="s">
        <v>156</v>
      </c>
      <c r="B92" s="16">
        <v>385</v>
      </c>
      <c r="C92" s="17">
        <v>12445.95809</v>
      </c>
      <c r="D92" s="17">
        <v>12190.318339999998</v>
      </c>
      <c r="E92" s="20">
        <f t="shared" si="2"/>
        <v>3.9012402923656986E-2</v>
      </c>
    </row>
    <row r="93" spans="1:5" s="22" customFormat="1" ht="18.75" customHeight="1" x14ac:dyDescent="0.35">
      <c r="A93" s="22" t="s">
        <v>207</v>
      </c>
      <c r="B93" s="16">
        <v>380</v>
      </c>
      <c r="C93" s="17">
        <v>23608.412820000012</v>
      </c>
      <c r="D93" s="17">
        <v>23271.706029999998</v>
      </c>
      <c r="E93" s="20">
        <f t="shared" si="2"/>
        <v>7.4475919909673005E-2</v>
      </c>
    </row>
    <row r="94" spans="1:5" s="22" customFormat="1" ht="18.75" customHeight="1" x14ac:dyDescent="0.35">
      <c r="A94" s="22" t="s">
        <v>54</v>
      </c>
      <c r="B94" s="16">
        <v>361</v>
      </c>
      <c r="C94" s="17">
        <v>18319.921969999999</v>
      </c>
      <c r="D94" s="17">
        <v>16491.467449999996</v>
      </c>
      <c r="E94" s="20">
        <f t="shared" si="2"/>
        <v>5.2777274146375903E-2</v>
      </c>
    </row>
    <row r="95" spans="1:5" s="22" customFormat="1" ht="18.75" customHeight="1" x14ac:dyDescent="0.35">
      <c r="A95" s="22" t="s">
        <v>56</v>
      </c>
      <c r="B95" s="16">
        <v>353</v>
      </c>
      <c r="C95" s="17">
        <v>12697.01499</v>
      </c>
      <c r="D95" s="17">
        <v>12321.861049999998</v>
      </c>
      <c r="E95" s="20">
        <f t="shared" si="2"/>
        <v>3.943337611410689E-2</v>
      </c>
    </row>
    <row r="96" spans="1:5" s="22" customFormat="1" ht="18.75" customHeight="1" x14ac:dyDescent="0.35">
      <c r="A96" s="22" t="s">
        <v>52</v>
      </c>
      <c r="B96" s="16">
        <v>348</v>
      </c>
      <c r="C96" s="17">
        <v>15389.263399999993</v>
      </c>
      <c r="D96" s="17">
        <v>14909.524529999995</v>
      </c>
      <c r="E96" s="20">
        <f t="shared" si="2"/>
        <v>4.7714617628640821E-2</v>
      </c>
    </row>
    <row r="97" spans="1:5" s="22" customFormat="1" ht="18.75" customHeight="1" x14ac:dyDescent="0.35">
      <c r="A97" s="22" t="s">
        <v>208</v>
      </c>
      <c r="B97" s="16">
        <v>346</v>
      </c>
      <c r="C97" s="17">
        <v>12079.45026</v>
      </c>
      <c r="D97" s="17">
        <v>10021.811439999999</v>
      </c>
      <c r="E97" s="20">
        <f t="shared" si="2"/>
        <v>3.207257882997952E-2</v>
      </c>
    </row>
    <row r="98" spans="1:5" s="22" customFormat="1" ht="18.75" customHeight="1" x14ac:dyDescent="0.35">
      <c r="A98" s="22" t="s">
        <v>209</v>
      </c>
      <c r="B98" s="16">
        <v>340</v>
      </c>
      <c r="C98" s="17">
        <v>25341.163020000004</v>
      </c>
      <c r="D98" s="17">
        <v>24978.747659999983</v>
      </c>
      <c r="E98" s="20">
        <f t="shared" si="2"/>
        <v>7.9938927028896087E-2</v>
      </c>
    </row>
    <row r="99" spans="1:5" s="22" customFormat="1" ht="18.75" customHeight="1" x14ac:dyDescent="0.35">
      <c r="A99" s="22" t="s">
        <v>158</v>
      </c>
      <c r="B99" s="16">
        <v>331</v>
      </c>
      <c r="C99" s="17">
        <v>21225.159070000009</v>
      </c>
      <c r="D99" s="17">
        <v>20928.166059999996</v>
      </c>
      <c r="E99" s="20">
        <f t="shared" si="2"/>
        <v>6.6975941399896446E-2</v>
      </c>
    </row>
    <row r="100" spans="1:5" s="22" customFormat="1" ht="18.75" customHeight="1" x14ac:dyDescent="0.35">
      <c r="A100" s="22" t="s">
        <v>55</v>
      </c>
      <c r="B100" s="16">
        <v>312</v>
      </c>
      <c r="C100" s="17">
        <v>17899.93</v>
      </c>
      <c r="D100" s="17">
        <v>17331.136919999986</v>
      </c>
      <c r="E100" s="20">
        <f t="shared" si="2"/>
        <v>5.5464449556623073E-2</v>
      </c>
    </row>
    <row r="101" spans="1:5" s="22" customFormat="1" ht="18.75" customHeight="1" x14ac:dyDescent="0.35">
      <c r="A101" s="22" t="s">
        <v>210</v>
      </c>
      <c r="B101" s="16">
        <v>311</v>
      </c>
      <c r="C101" s="17">
        <v>11058.702780000001</v>
      </c>
      <c r="D101" s="17">
        <v>10695.575300000002</v>
      </c>
      <c r="E101" s="20">
        <f t="shared" si="2"/>
        <v>3.4228810230062759E-2</v>
      </c>
    </row>
    <row r="102" spans="1:5" s="22" customFormat="1" ht="18.75" customHeight="1" x14ac:dyDescent="0.35">
      <c r="A102" s="22" t="s">
        <v>58</v>
      </c>
      <c r="B102" s="16">
        <v>305</v>
      </c>
      <c r="C102" s="17">
        <v>15305.059420000005</v>
      </c>
      <c r="D102" s="17">
        <v>15130.536590000003</v>
      </c>
      <c r="E102" s="20">
        <f t="shared" si="2"/>
        <v>4.84219175772743E-2</v>
      </c>
    </row>
    <row r="103" spans="1:5" s="22" customFormat="1" ht="18.75" customHeight="1" x14ac:dyDescent="0.35">
      <c r="A103" s="22" t="s">
        <v>168</v>
      </c>
      <c r="B103" s="16">
        <v>301</v>
      </c>
      <c r="C103" s="17">
        <v>7793.4279999999999</v>
      </c>
      <c r="D103" s="17">
        <v>6583.1149999999989</v>
      </c>
      <c r="E103" s="20">
        <f t="shared" si="2"/>
        <v>2.1067795582504056E-2</v>
      </c>
    </row>
    <row r="104" spans="1:5" s="22" customFormat="1" ht="18.75" customHeight="1" x14ac:dyDescent="0.35">
      <c r="A104" s="22" t="s">
        <v>173</v>
      </c>
      <c r="B104" s="16">
        <v>295</v>
      </c>
      <c r="C104" s="17">
        <v>10818.113080000006</v>
      </c>
      <c r="D104" s="17">
        <v>10092.401819999995</v>
      </c>
      <c r="E104" s="20">
        <f t="shared" si="2"/>
        <v>3.2298487643046159E-2</v>
      </c>
    </row>
    <row r="105" spans="1:5" s="22" customFormat="1" ht="18.75" customHeight="1" x14ac:dyDescent="0.35">
      <c r="A105" s="22" t="s">
        <v>60</v>
      </c>
      <c r="B105" s="16">
        <v>293</v>
      </c>
      <c r="C105" s="17">
        <v>9161.7538999999997</v>
      </c>
      <c r="D105" s="17">
        <v>8299.742830000001</v>
      </c>
      <c r="E105" s="20">
        <f t="shared" si="2"/>
        <v>2.6561481203016164E-2</v>
      </c>
    </row>
    <row r="106" spans="1:5" s="22" customFormat="1" ht="18.75" customHeight="1" x14ac:dyDescent="0.35">
      <c r="A106" s="22" t="s">
        <v>53</v>
      </c>
      <c r="B106" s="16">
        <v>289</v>
      </c>
      <c r="C106" s="17">
        <v>15659.981679999999</v>
      </c>
      <c r="D106" s="17">
        <v>15374.276519999994</v>
      </c>
      <c r="E106" s="20">
        <f t="shared" si="2"/>
        <v>4.9201953019543443E-2</v>
      </c>
    </row>
    <row r="107" spans="1:5" s="22" customFormat="1" ht="18.75" customHeight="1" x14ac:dyDescent="0.35">
      <c r="A107" s="22" t="s">
        <v>170</v>
      </c>
      <c r="B107" s="16">
        <v>281</v>
      </c>
      <c r="C107" s="17">
        <v>17281.371669999993</v>
      </c>
      <c r="D107" s="17">
        <v>17104.599099999999</v>
      </c>
      <c r="E107" s="20">
        <f t="shared" si="2"/>
        <v>5.4739465641946539E-2</v>
      </c>
    </row>
    <row r="108" spans="1:5" s="22" customFormat="1" ht="18.75" customHeight="1" x14ac:dyDescent="0.35">
      <c r="A108" s="22" t="s">
        <v>172</v>
      </c>
      <c r="B108" s="16">
        <v>280</v>
      </c>
      <c r="C108" s="17">
        <v>9647.4614400000009</v>
      </c>
      <c r="D108" s="17">
        <v>9036.5360100000016</v>
      </c>
      <c r="E108" s="20">
        <f t="shared" si="2"/>
        <v>2.8919423925089699E-2</v>
      </c>
    </row>
    <row r="109" spans="1:5" s="22" customFormat="1" ht="18.75" customHeight="1" x14ac:dyDescent="0.35">
      <c r="A109" s="22" t="s">
        <v>169</v>
      </c>
      <c r="B109" s="16">
        <v>279</v>
      </c>
      <c r="C109" s="17">
        <v>15608.225320000001</v>
      </c>
      <c r="D109" s="17">
        <v>15333.493039999994</v>
      </c>
      <c r="E109" s="20">
        <f t="shared" si="2"/>
        <v>4.9071434561369288E-2</v>
      </c>
    </row>
    <row r="110" spans="1:5" s="22" customFormat="1" ht="18.75" customHeight="1" x14ac:dyDescent="0.35">
      <c r="A110" s="22" t="s">
        <v>61</v>
      </c>
      <c r="B110" s="16">
        <v>254</v>
      </c>
      <c r="C110" s="17">
        <v>13406.661559999995</v>
      </c>
      <c r="D110" s="17">
        <v>12898.441080000002</v>
      </c>
      <c r="E110" s="20">
        <f t="shared" si="2"/>
        <v>4.1278592278338286E-2</v>
      </c>
    </row>
    <row r="111" spans="1:5" s="22" customFormat="1" ht="18.75" customHeight="1" x14ac:dyDescent="0.35">
      <c r="A111" s="22" t="s">
        <v>211</v>
      </c>
      <c r="B111" s="16">
        <v>233</v>
      </c>
      <c r="C111" s="17">
        <v>10310.495740000004</v>
      </c>
      <c r="D111" s="17">
        <v>8780.2635200000041</v>
      </c>
      <c r="E111" s="20">
        <f t="shared" si="2"/>
        <v>2.8099280811572883E-2</v>
      </c>
    </row>
    <row r="112" spans="1:5" s="22" customFormat="1" ht="18.75" customHeight="1" x14ac:dyDescent="0.35">
      <c r="A112" s="22" t="s">
        <v>159</v>
      </c>
      <c r="B112" s="16">
        <v>230</v>
      </c>
      <c r="C112" s="17">
        <v>10920.540420000003</v>
      </c>
      <c r="D112" s="17">
        <v>10652.845630000003</v>
      </c>
      <c r="E112" s="20">
        <f t="shared" si="2"/>
        <v>3.4092063423593805E-2</v>
      </c>
    </row>
    <row r="113" spans="1:5" s="22" customFormat="1" ht="18.75" customHeight="1" x14ac:dyDescent="0.35">
      <c r="A113" s="22" t="s">
        <v>65</v>
      </c>
      <c r="B113" s="16">
        <v>227</v>
      </c>
      <c r="C113" s="17">
        <v>7909.0950599999996</v>
      </c>
      <c r="D113" s="17">
        <v>7668.1761300000016</v>
      </c>
      <c r="E113" s="20">
        <f t="shared" si="2"/>
        <v>2.4540292429568237E-2</v>
      </c>
    </row>
    <row r="114" spans="1:5" s="22" customFormat="1" ht="18.75" customHeight="1" x14ac:dyDescent="0.35">
      <c r="A114" s="22" t="s">
        <v>73</v>
      </c>
      <c r="B114" s="16">
        <v>226</v>
      </c>
      <c r="C114" s="17">
        <v>7337.6210799999999</v>
      </c>
      <c r="D114" s="17">
        <v>7124.5306300000011</v>
      </c>
      <c r="E114" s="20">
        <f t="shared" si="2"/>
        <v>2.2800475904511598E-2</v>
      </c>
    </row>
    <row r="115" spans="1:5" s="22" customFormat="1" ht="18.75" customHeight="1" x14ac:dyDescent="0.35">
      <c r="A115" s="22" t="s">
        <v>62</v>
      </c>
      <c r="B115" s="16">
        <v>225</v>
      </c>
      <c r="C115" s="17">
        <v>16884.5236</v>
      </c>
      <c r="D115" s="17">
        <v>16684.261479999994</v>
      </c>
      <c r="E115" s="20">
        <f t="shared" si="2"/>
        <v>5.3394268565213655E-2</v>
      </c>
    </row>
    <row r="116" spans="1:5" s="22" customFormat="1" ht="18.75" customHeight="1" x14ac:dyDescent="0.35">
      <c r="A116" s="22" t="s">
        <v>64</v>
      </c>
      <c r="B116" s="16">
        <v>221</v>
      </c>
      <c r="C116" s="17">
        <v>9843.6330099999941</v>
      </c>
      <c r="D116" s="17">
        <v>9558.3688799999964</v>
      </c>
      <c r="E116" s="20">
        <f t="shared" si="2"/>
        <v>3.0589433978596484E-2</v>
      </c>
    </row>
    <row r="117" spans="1:5" s="22" customFormat="1" ht="18.75" customHeight="1" x14ac:dyDescent="0.35">
      <c r="A117" s="22" t="s">
        <v>63</v>
      </c>
      <c r="B117" s="16">
        <v>214</v>
      </c>
      <c r="C117" s="17">
        <v>16294.469689999991</v>
      </c>
      <c r="D117" s="17">
        <v>16113.904520000002</v>
      </c>
      <c r="E117" s="20">
        <f t="shared" si="2"/>
        <v>5.1568967952610317E-2</v>
      </c>
    </row>
    <row r="118" spans="1:5" s="22" customFormat="1" ht="18.75" customHeight="1" x14ac:dyDescent="0.35">
      <c r="A118" s="22" t="s">
        <v>212</v>
      </c>
      <c r="B118" s="16">
        <v>213</v>
      </c>
      <c r="C118" s="17">
        <v>7016.7031899999993</v>
      </c>
      <c r="D118" s="17">
        <v>5976.8047699999988</v>
      </c>
      <c r="E118" s="20">
        <f t="shared" si="2"/>
        <v>1.9127434524673373E-2</v>
      </c>
    </row>
    <row r="119" spans="1:5" s="22" customFormat="1" ht="18.75" customHeight="1" x14ac:dyDescent="0.35">
      <c r="A119" s="22" t="s">
        <v>213</v>
      </c>
      <c r="B119" s="16">
        <v>210</v>
      </c>
      <c r="C119" s="17">
        <v>7120.2029599999987</v>
      </c>
      <c r="D119" s="17">
        <v>6940.3368500000006</v>
      </c>
      <c r="E119" s="20">
        <f t="shared" si="2"/>
        <v>2.2211004673246652E-2</v>
      </c>
    </row>
    <row r="120" spans="1:5" s="22" customFormat="1" ht="18.75" customHeight="1" x14ac:dyDescent="0.35">
      <c r="A120" s="22" t="s">
        <v>214</v>
      </c>
      <c r="B120" s="16">
        <v>210</v>
      </c>
      <c r="C120" s="17">
        <v>4466.8599999999997</v>
      </c>
      <c r="D120" s="17">
        <v>4156.5601899999983</v>
      </c>
      <c r="E120" s="20">
        <f t="shared" si="2"/>
        <v>1.3302146538423558E-2</v>
      </c>
    </row>
    <row r="121" spans="1:5" s="22" customFormat="1" ht="18.75" customHeight="1" x14ac:dyDescent="0.35">
      <c r="A121" s="22" t="s">
        <v>160</v>
      </c>
      <c r="B121" s="16">
        <v>203</v>
      </c>
      <c r="C121" s="17">
        <v>11158.904720000002</v>
      </c>
      <c r="D121" s="17">
        <v>11039.119590000004</v>
      </c>
      <c r="E121" s="20">
        <f t="shared" si="2"/>
        <v>3.5328247331686616E-2</v>
      </c>
    </row>
    <row r="122" spans="1:5" s="22" customFormat="1" ht="18.75" customHeight="1" x14ac:dyDescent="0.35">
      <c r="A122" s="22" t="s">
        <v>215</v>
      </c>
      <c r="B122" s="16">
        <v>188</v>
      </c>
      <c r="C122" s="17">
        <v>7901.3438799999985</v>
      </c>
      <c r="D122" s="17">
        <v>7652.469570000002</v>
      </c>
      <c r="E122" s="20">
        <f t="shared" si="2"/>
        <v>2.4490027077165258E-2</v>
      </c>
    </row>
    <row r="123" spans="1:5" s="22" customFormat="1" ht="18.75" customHeight="1" x14ac:dyDescent="0.35">
      <c r="A123" s="22" t="s">
        <v>98</v>
      </c>
      <c r="B123" s="16">
        <v>184</v>
      </c>
      <c r="C123" s="17">
        <v>6483.3885699999983</v>
      </c>
      <c r="D123" s="17">
        <v>5129.9451599999957</v>
      </c>
      <c r="E123" s="20">
        <f t="shared" si="2"/>
        <v>1.6417248670323393E-2</v>
      </c>
    </row>
    <row r="124" spans="1:5" s="22" customFormat="1" ht="18.75" customHeight="1" x14ac:dyDescent="0.35">
      <c r="A124" s="22" t="s">
        <v>74</v>
      </c>
      <c r="B124" s="16">
        <v>184</v>
      </c>
      <c r="C124" s="17">
        <v>6559.3183799999997</v>
      </c>
      <c r="D124" s="17">
        <v>6420.6494099999982</v>
      </c>
      <c r="E124" s="20">
        <f t="shared" si="2"/>
        <v>2.0547860591346993E-2</v>
      </c>
    </row>
    <row r="125" spans="1:5" s="22" customFormat="1" ht="18.75" customHeight="1" x14ac:dyDescent="0.35">
      <c r="A125" s="22" t="s">
        <v>76</v>
      </c>
      <c r="B125" s="16">
        <v>184</v>
      </c>
      <c r="C125" s="17">
        <v>7148.1981800000021</v>
      </c>
      <c r="D125" s="17">
        <v>6982.9385199999997</v>
      </c>
      <c r="E125" s="20">
        <f t="shared" si="2"/>
        <v>2.234734184418067E-2</v>
      </c>
    </row>
    <row r="126" spans="1:5" s="22" customFormat="1" ht="18.75" customHeight="1" x14ac:dyDescent="0.35">
      <c r="A126" s="22" t="s">
        <v>70</v>
      </c>
      <c r="B126" s="16">
        <v>183</v>
      </c>
      <c r="C126" s="17">
        <v>7081.4933199999987</v>
      </c>
      <c r="D126" s="17">
        <v>6647.0443799999975</v>
      </c>
      <c r="E126" s="20">
        <f t="shared" si="2"/>
        <v>2.1272387346366026E-2</v>
      </c>
    </row>
    <row r="127" spans="1:5" s="22" customFormat="1" ht="18.75" customHeight="1" x14ac:dyDescent="0.35">
      <c r="A127" s="22" t="s">
        <v>216</v>
      </c>
      <c r="B127" s="16">
        <v>176</v>
      </c>
      <c r="C127" s="17">
        <v>7414.9651899999999</v>
      </c>
      <c r="D127" s="17">
        <v>6234.7089399999995</v>
      </c>
      <c r="E127" s="20">
        <f t="shared" si="2"/>
        <v>1.9952799467171781E-2</v>
      </c>
    </row>
    <row r="128" spans="1:5" s="22" customFormat="1" ht="18.75" customHeight="1" x14ac:dyDescent="0.35">
      <c r="A128" s="22" t="s">
        <v>217</v>
      </c>
      <c r="B128" s="16">
        <v>174</v>
      </c>
      <c r="C128" s="17">
        <v>7767.4325899999967</v>
      </c>
      <c r="D128" s="17">
        <v>7567.2441399999989</v>
      </c>
      <c r="E128" s="20">
        <f t="shared" si="2"/>
        <v>2.4217282041164662E-2</v>
      </c>
    </row>
    <row r="129" spans="1:11" s="22" customFormat="1" ht="18.75" customHeight="1" x14ac:dyDescent="0.35">
      <c r="A129" s="22" t="s">
        <v>218</v>
      </c>
      <c r="B129" s="16">
        <v>171</v>
      </c>
      <c r="C129" s="17">
        <v>5890.5226699999994</v>
      </c>
      <c r="D129" s="17">
        <v>5754.8263500000003</v>
      </c>
      <c r="E129" s="20">
        <f t="shared" si="2"/>
        <v>1.8417041955762273E-2</v>
      </c>
    </row>
    <row r="130" spans="1:11" s="22" customFormat="1" ht="18.75" customHeight="1" x14ac:dyDescent="0.35">
      <c r="A130" s="22" t="s">
        <v>219</v>
      </c>
      <c r="B130" s="16">
        <v>168</v>
      </c>
      <c r="C130" s="17">
        <v>10321.864280000003</v>
      </c>
      <c r="D130" s="17">
        <v>10193.903599999996</v>
      </c>
      <c r="E130" s="20">
        <f t="shared" si="2"/>
        <v>3.2623321517632933E-2</v>
      </c>
    </row>
    <row r="131" spans="1:11" s="22" customFormat="1" ht="18.75" customHeight="1" x14ac:dyDescent="0.35">
      <c r="A131" s="22" t="s">
        <v>220</v>
      </c>
      <c r="B131" s="16">
        <v>167</v>
      </c>
      <c r="C131" s="17">
        <v>7748.6693299999997</v>
      </c>
      <c r="D131" s="17">
        <v>7168.2800900000011</v>
      </c>
      <c r="E131" s="20">
        <f t="shared" si="2"/>
        <v>2.2940486322091263E-2</v>
      </c>
    </row>
    <row r="132" spans="1:11" s="22" customFormat="1" ht="18.75" customHeight="1" x14ac:dyDescent="0.35">
      <c r="A132" s="22" t="s">
        <v>175</v>
      </c>
      <c r="B132" s="16">
        <v>164</v>
      </c>
      <c r="C132" s="17">
        <v>5742.4729600000001</v>
      </c>
      <c r="D132" s="17">
        <v>5626.9224200000008</v>
      </c>
      <c r="E132" s="20">
        <f t="shared" si="2"/>
        <v>1.8007713871498382E-2</v>
      </c>
    </row>
    <row r="133" spans="1:11" s="22" customFormat="1" ht="18.75" customHeight="1" x14ac:dyDescent="0.35">
      <c r="A133" s="24" t="s">
        <v>68</v>
      </c>
      <c r="B133" s="16">
        <v>161</v>
      </c>
      <c r="C133" s="17">
        <v>5695.4655000000012</v>
      </c>
      <c r="D133" s="17">
        <v>5222.4087399999971</v>
      </c>
      <c r="E133" s="20">
        <f t="shared" si="2"/>
        <v>1.6713157795755128E-2</v>
      </c>
      <c r="F133" s="23"/>
      <c r="G133" s="23"/>
      <c r="H133" s="23"/>
      <c r="I133" s="23"/>
      <c r="J133" s="23"/>
      <c r="K133" s="23"/>
    </row>
    <row r="134" spans="1:11" s="22" customFormat="1" ht="18.75" customHeight="1" x14ac:dyDescent="0.35">
      <c r="A134" s="22" t="s">
        <v>221</v>
      </c>
      <c r="B134" s="16">
        <v>161</v>
      </c>
      <c r="C134" s="17">
        <v>3351.9062000000004</v>
      </c>
      <c r="D134" s="17">
        <v>3134.3907800000006</v>
      </c>
      <c r="E134" s="20">
        <f t="shared" si="2"/>
        <v>1.0030920655149645E-2</v>
      </c>
    </row>
    <row r="135" spans="1:11" s="22" customFormat="1" ht="18.75" customHeight="1" x14ac:dyDescent="0.35">
      <c r="A135" s="22" t="s">
        <v>222</v>
      </c>
      <c r="B135" s="16">
        <v>158</v>
      </c>
      <c r="C135" s="17">
        <v>7000.0260800000015</v>
      </c>
      <c r="D135" s="17">
        <v>6645.0126600000003</v>
      </c>
      <c r="E135" s="20">
        <f t="shared" si="2"/>
        <v>2.1265885278326683E-2</v>
      </c>
    </row>
    <row r="136" spans="1:11" s="22" customFormat="1" ht="18.75" customHeight="1" x14ac:dyDescent="0.35">
      <c r="A136" s="22" t="s">
        <v>85</v>
      </c>
      <c r="B136" s="16">
        <v>155</v>
      </c>
      <c r="C136" s="17">
        <v>5528.3847199999991</v>
      </c>
      <c r="D136" s="17">
        <v>5355.2824500000006</v>
      </c>
      <c r="E136" s="20">
        <f t="shared" si="2"/>
        <v>1.713839055571284E-2</v>
      </c>
    </row>
    <row r="137" spans="1:11" s="22" customFormat="1" ht="18.75" customHeight="1" x14ac:dyDescent="0.35">
      <c r="A137" s="22" t="s">
        <v>67</v>
      </c>
      <c r="B137" s="16">
        <v>154</v>
      </c>
      <c r="C137" s="17">
        <v>4041.573249999999</v>
      </c>
      <c r="D137" s="17">
        <v>3952.1738699999996</v>
      </c>
      <c r="E137" s="20">
        <f t="shared" si="2"/>
        <v>1.2648053573372783E-2</v>
      </c>
    </row>
    <row r="138" spans="1:11" s="22" customFormat="1" ht="18.75" customHeight="1" x14ac:dyDescent="0.35">
      <c r="A138" s="22" t="s">
        <v>72</v>
      </c>
      <c r="B138" s="16">
        <v>153</v>
      </c>
      <c r="C138" s="17">
        <v>8123.0226200000025</v>
      </c>
      <c r="D138" s="17">
        <v>7968.2468900000031</v>
      </c>
      <c r="E138" s="20">
        <f t="shared" si="2"/>
        <v>2.5500602166215202E-2</v>
      </c>
    </row>
    <row r="139" spans="1:11" s="22" customFormat="1" ht="18.75" customHeight="1" x14ac:dyDescent="0.35">
      <c r="A139" s="22" t="s">
        <v>161</v>
      </c>
      <c r="B139" s="16">
        <v>148</v>
      </c>
      <c r="C139" s="17">
        <v>11313.571439999998</v>
      </c>
      <c r="D139" s="17">
        <v>11129.319089999999</v>
      </c>
      <c r="E139" s="20">
        <f t="shared" si="2"/>
        <v>3.5616910772571966E-2</v>
      </c>
    </row>
    <row r="140" spans="1:11" s="22" customFormat="1" ht="18.75" customHeight="1" x14ac:dyDescent="0.35">
      <c r="A140" s="22" t="s">
        <v>84</v>
      </c>
      <c r="B140" s="16">
        <v>146</v>
      </c>
      <c r="C140" s="17">
        <v>6637.6381399999991</v>
      </c>
      <c r="D140" s="17">
        <v>6565.1139699999985</v>
      </c>
      <c r="E140" s="20">
        <f t="shared" si="2"/>
        <v>2.1010187289117941E-2</v>
      </c>
    </row>
    <row r="141" spans="1:11" s="22" customFormat="1" ht="18.75" customHeight="1" x14ac:dyDescent="0.35">
      <c r="A141" s="22" t="s">
        <v>178</v>
      </c>
      <c r="B141" s="16">
        <v>143</v>
      </c>
      <c r="C141" s="17">
        <v>6690.0446800000009</v>
      </c>
      <c r="D141" s="17">
        <v>6575.3497000000025</v>
      </c>
      <c r="E141" s="20">
        <f t="shared" si="2"/>
        <v>2.104294446672729E-2</v>
      </c>
    </row>
    <row r="142" spans="1:11" s="22" customFormat="1" ht="18.75" customHeight="1" x14ac:dyDescent="0.35">
      <c r="A142" s="22" t="s">
        <v>223</v>
      </c>
      <c r="B142" s="16">
        <v>140</v>
      </c>
      <c r="C142" s="17">
        <v>3594.8154200000004</v>
      </c>
      <c r="D142" s="17">
        <v>3479.5881399999998</v>
      </c>
      <c r="E142" s="20">
        <f t="shared" ref="E142:E205" si="3">+D142*100/$D$12</f>
        <v>1.1135648039693294E-2</v>
      </c>
    </row>
    <row r="143" spans="1:11" s="22" customFormat="1" ht="18.75" customHeight="1" x14ac:dyDescent="0.35">
      <c r="A143" s="22" t="s">
        <v>224</v>
      </c>
      <c r="B143" s="16">
        <v>130</v>
      </c>
      <c r="C143" s="17">
        <v>5665.9530000000004</v>
      </c>
      <c r="D143" s="17">
        <v>5574.3881800000017</v>
      </c>
      <c r="E143" s="20">
        <f t="shared" si="3"/>
        <v>1.78395897191173E-2</v>
      </c>
    </row>
    <row r="144" spans="1:11" s="22" customFormat="1" ht="18.75" customHeight="1" x14ac:dyDescent="0.35">
      <c r="A144" s="22" t="s">
        <v>91</v>
      </c>
      <c r="B144" s="16">
        <v>129</v>
      </c>
      <c r="C144" s="17">
        <v>6843.3053700000019</v>
      </c>
      <c r="D144" s="17">
        <v>6329.59231</v>
      </c>
      <c r="E144" s="20">
        <f t="shared" si="3"/>
        <v>2.0256452592377572E-2</v>
      </c>
    </row>
    <row r="145" spans="1:5" s="22" customFormat="1" ht="18.75" customHeight="1" x14ac:dyDescent="0.35">
      <c r="A145" s="22" t="s">
        <v>174</v>
      </c>
      <c r="B145" s="16">
        <v>129</v>
      </c>
      <c r="C145" s="17">
        <v>4840.3230400000002</v>
      </c>
      <c r="D145" s="17">
        <v>4476.6958100000002</v>
      </c>
      <c r="E145" s="20">
        <f t="shared" si="3"/>
        <v>1.4326669397410258E-2</v>
      </c>
    </row>
    <row r="146" spans="1:5" s="22" customFormat="1" ht="18.75" customHeight="1" x14ac:dyDescent="0.35">
      <c r="A146" s="22" t="s">
        <v>77</v>
      </c>
      <c r="B146" s="16">
        <v>128</v>
      </c>
      <c r="C146" s="17">
        <v>5181.0506100000002</v>
      </c>
      <c r="D146" s="17">
        <v>4916.7919499999971</v>
      </c>
      <c r="E146" s="20">
        <f t="shared" si="3"/>
        <v>1.5735099223437757E-2</v>
      </c>
    </row>
    <row r="147" spans="1:5" s="22" customFormat="1" ht="18.75" customHeight="1" x14ac:dyDescent="0.35">
      <c r="A147" s="22" t="s">
        <v>97</v>
      </c>
      <c r="B147" s="16">
        <v>128</v>
      </c>
      <c r="C147" s="17">
        <v>4107.2047000000002</v>
      </c>
      <c r="D147" s="17">
        <v>3583.6532800000004</v>
      </c>
      <c r="E147" s="20">
        <f t="shared" si="3"/>
        <v>1.1468685377911549E-2</v>
      </c>
    </row>
    <row r="148" spans="1:5" s="22" customFormat="1" ht="18.75" customHeight="1" x14ac:dyDescent="0.35">
      <c r="A148" s="22" t="s">
        <v>225</v>
      </c>
      <c r="B148" s="16">
        <v>124</v>
      </c>
      <c r="C148" s="17">
        <v>5967.3760199999942</v>
      </c>
      <c r="D148" s="17">
        <v>5799.0109699999985</v>
      </c>
      <c r="E148" s="20">
        <f t="shared" si="3"/>
        <v>1.8558445006149601E-2</v>
      </c>
    </row>
    <row r="149" spans="1:5" s="22" customFormat="1" ht="18.75" customHeight="1" x14ac:dyDescent="0.35">
      <c r="A149" s="22" t="s">
        <v>89</v>
      </c>
      <c r="B149" s="16">
        <v>123</v>
      </c>
      <c r="C149" s="17">
        <v>4635.890080000001</v>
      </c>
      <c r="D149" s="17">
        <v>4531.8613899999991</v>
      </c>
      <c r="E149" s="20">
        <f t="shared" si="3"/>
        <v>1.4503214568295205E-2</v>
      </c>
    </row>
    <row r="150" spans="1:5" s="22" customFormat="1" ht="18.75" customHeight="1" x14ac:dyDescent="0.35">
      <c r="A150" s="22" t="s">
        <v>226</v>
      </c>
      <c r="B150" s="16">
        <v>122</v>
      </c>
      <c r="C150" s="17">
        <v>7515.5086500000016</v>
      </c>
      <c r="D150" s="17">
        <v>7414.2024200000042</v>
      </c>
      <c r="E150" s="20">
        <f t="shared" si="3"/>
        <v>2.3727506050231082E-2</v>
      </c>
    </row>
    <row r="151" spans="1:5" s="22" customFormat="1" ht="18.75" customHeight="1" x14ac:dyDescent="0.35">
      <c r="A151" s="22" t="s">
        <v>227</v>
      </c>
      <c r="B151" s="16">
        <v>121</v>
      </c>
      <c r="C151" s="17">
        <v>5317.4302200000002</v>
      </c>
      <c r="D151" s="17">
        <v>5233.362720000001</v>
      </c>
      <c r="E151" s="20">
        <f t="shared" si="3"/>
        <v>1.6748213572762658E-2</v>
      </c>
    </row>
    <row r="152" spans="1:5" s="22" customFormat="1" ht="18.75" customHeight="1" x14ac:dyDescent="0.35">
      <c r="A152" s="22" t="s">
        <v>228</v>
      </c>
      <c r="B152" s="16">
        <v>117</v>
      </c>
      <c r="C152" s="17">
        <v>9596.6243200000026</v>
      </c>
      <c r="D152" s="17">
        <v>9480.1102200000023</v>
      </c>
      <c r="E152" s="20">
        <f t="shared" si="3"/>
        <v>3.0338984540687446E-2</v>
      </c>
    </row>
    <row r="153" spans="1:5" s="22" customFormat="1" ht="18.75" customHeight="1" x14ac:dyDescent="0.35">
      <c r="A153" s="22" t="s">
        <v>80</v>
      </c>
      <c r="B153" s="16">
        <v>116</v>
      </c>
      <c r="C153" s="17">
        <v>4267.8019400000003</v>
      </c>
      <c r="D153" s="17">
        <v>4084.0494100000005</v>
      </c>
      <c r="E153" s="20">
        <f t="shared" si="3"/>
        <v>1.3070091912221846E-2</v>
      </c>
    </row>
    <row r="154" spans="1:5" s="22" customFormat="1" ht="18.75" customHeight="1" x14ac:dyDescent="0.35">
      <c r="A154" s="22" t="s">
        <v>83</v>
      </c>
      <c r="B154" s="16">
        <v>115</v>
      </c>
      <c r="C154" s="17">
        <v>4175.4900399999997</v>
      </c>
      <c r="D154" s="17">
        <v>4058.0920699999997</v>
      </c>
      <c r="E154" s="20">
        <f t="shared" si="3"/>
        <v>1.2987021218031396E-2</v>
      </c>
    </row>
    <row r="155" spans="1:5" s="22" customFormat="1" ht="18.75" customHeight="1" x14ac:dyDescent="0.35">
      <c r="A155" s="22" t="s">
        <v>71</v>
      </c>
      <c r="B155" s="16">
        <v>114</v>
      </c>
      <c r="C155" s="17">
        <v>4156.2540200000003</v>
      </c>
      <c r="D155" s="17">
        <v>4110.7933599999997</v>
      </c>
      <c r="E155" s="20">
        <f t="shared" si="3"/>
        <v>1.3155679976788345E-2</v>
      </c>
    </row>
    <row r="156" spans="1:5" s="22" customFormat="1" ht="18.75" customHeight="1" x14ac:dyDescent="0.35">
      <c r="A156" s="22" t="s">
        <v>90</v>
      </c>
      <c r="B156" s="16">
        <v>113</v>
      </c>
      <c r="C156" s="17">
        <v>6474.0472099999997</v>
      </c>
      <c r="D156" s="17">
        <v>6163.7113699999991</v>
      </c>
      <c r="E156" s="20">
        <f t="shared" si="3"/>
        <v>1.9725587533062389E-2</v>
      </c>
    </row>
    <row r="157" spans="1:5" s="22" customFormat="1" ht="18.75" customHeight="1" x14ac:dyDescent="0.35">
      <c r="A157" s="22" t="s">
        <v>162</v>
      </c>
      <c r="B157" s="16">
        <v>111</v>
      </c>
      <c r="C157" s="17">
        <v>4809.8977400000003</v>
      </c>
      <c r="D157" s="17">
        <v>4710.8044099999988</v>
      </c>
      <c r="E157" s="20">
        <f t="shared" si="3"/>
        <v>1.5075881909861611E-2</v>
      </c>
    </row>
    <row r="158" spans="1:5" s="22" customFormat="1" ht="18.75" customHeight="1" x14ac:dyDescent="0.35">
      <c r="A158" s="22" t="s">
        <v>78</v>
      </c>
      <c r="B158" s="16">
        <v>111</v>
      </c>
      <c r="C158" s="17">
        <v>3216.3488200000011</v>
      </c>
      <c r="D158" s="17">
        <v>2976.7146799999987</v>
      </c>
      <c r="E158" s="20">
        <f t="shared" si="3"/>
        <v>9.5263133616348729E-3</v>
      </c>
    </row>
    <row r="159" spans="1:5" s="22" customFormat="1" ht="18.75" customHeight="1" x14ac:dyDescent="0.35">
      <c r="A159" s="22" t="s">
        <v>229</v>
      </c>
      <c r="B159" s="16">
        <v>111</v>
      </c>
      <c r="C159" s="17">
        <v>4892.9816399999982</v>
      </c>
      <c r="D159" s="17">
        <v>4344.8901499999993</v>
      </c>
      <c r="E159" s="20">
        <f t="shared" si="3"/>
        <v>1.3904854693961046E-2</v>
      </c>
    </row>
    <row r="160" spans="1:5" s="22" customFormat="1" ht="18.75" customHeight="1" x14ac:dyDescent="0.35">
      <c r="A160" s="22" t="s">
        <v>79</v>
      </c>
      <c r="B160" s="16">
        <v>110</v>
      </c>
      <c r="C160" s="17">
        <v>5599.4161999999997</v>
      </c>
      <c r="D160" s="17">
        <v>5470.189339999999</v>
      </c>
      <c r="E160" s="20">
        <f t="shared" si="3"/>
        <v>1.7506124503781684E-2</v>
      </c>
    </row>
    <row r="161" spans="1:5" s="22" customFormat="1" ht="18.75" customHeight="1" x14ac:dyDescent="0.35">
      <c r="A161" s="22" t="s">
        <v>81</v>
      </c>
      <c r="B161" s="16">
        <v>110</v>
      </c>
      <c r="C161" s="17">
        <v>3578.3748999999998</v>
      </c>
      <c r="D161" s="17">
        <v>3450.6570299999998</v>
      </c>
      <c r="E161" s="20">
        <f t="shared" si="3"/>
        <v>1.1043060455934702E-2</v>
      </c>
    </row>
    <row r="162" spans="1:5" s="22" customFormat="1" ht="18.75" customHeight="1" x14ac:dyDescent="0.35">
      <c r="A162" s="22" t="s">
        <v>230</v>
      </c>
      <c r="B162" s="16">
        <v>109</v>
      </c>
      <c r="C162" s="17">
        <v>4707.6700600000013</v>
      </c>
      <c r="D162" s="17">
        <v>4440.4852699999992</v>
      </c>
      <c r="E162" s="20">
        <f t="shared" si="3"/>
        <v>1.4210785616760506E-2</v>
      </c>
    </row>
    <row r="163" spans="1:5" s="22" customFormat="1" ht="18.75" customHeight="1" x14ac:dyDescent="0.35">
      <c r="A163" s="22" t="s">
        <v>93</v>
      </c>
      <c r="B163" s="16">
        <v>108</v>
      </c>
      <c r="C163" s="17">
        <v>3359.7863499999989</v>
      </c>
      <c r="D163" s="17">
        <v>2762.3315799999991</v>
      </c>
      <c r="E163" s="20">
        <f t="shared" si="3"/>
        <v>8.8402279253112608E-3</v>
      </c>
    </row>
    <row r="164" spans="1:5" s="22" customFormat="1" ht="18.75" customHeight="1" x14ac:dyDescent="0.35">
      <c r="A164" s="22" t="s">
        <v>82</v>
      </c>
      <c r="B164" s="16">
        <v>107</v>
      </c>
      <c r="C164" s="17">
        <v>3047.1386000000002</v>
      </c>
      <c r="D164" s="17">
        <v>3016.6672100000005</v>
      </c>
      <c r="E164" s="20">
        <f t="shared" si="3"/>
        <v>9.6541725491234558E-3</v>
      </c>
    </row>
    <row r="165" spans="1:5" s="22" customFormat="1" ht="18.75" customHeight="1" x14ac:dyDescent="0.35">
      <c r="A165" s="22" t="s">
        <v>177</v>
      </c>
      <c r="B165" s="16">
        <v>106</v>
      </c>
      <c r="C165" s="17">
        <v>4912.0988400000015</v>
      </c>
      <c r="D165" s="17">
        <v>4827.029340000001</v>
      </c>
      <c r="E165" s="20">
        <f t="shared" si="3"/>
        <v>1.5447833951840354E-2</v>
      </c>
    </row>
    <row r="166" spans="1:5" s="22" customFormat="1" ht="18.75" customHeight="1" x14ac:dyDescent="0.35">
      <c r="A166" s="22" t="s">
        <v>231</v>
      </c>
      <c r="B166" s="16">
        <v>100</v>
      </c>
      <c r="C166" s="17">
        <v>3130.9450600000005</v>
      </c>
      <c r="D166" s="17">
        <v>3039.5760800000003</v>
      </c>
      <c r="E166" s="20">
        <f t="shared" si="3"/>
        <v>9.727487293007795E-3</v>
      </c>
    </row>
    <row r="167" spans="1:5" s="22" customFormat="1" ht="18.75" customHeight="1" x14ac:dyDescent="0.35">
      <c r="A167" s="22" t="s">
        <v>179</v>
      </c>
      <c r="B167" s="16">
        <v>94</v>
      </c>
      <c r="C167" s="17">
        <v>3002.3433799999998</v>
      </c>
      <c r="D167" s="17">
        <v>2939.9160999999995</v>
      </c>
      <c r="E167" s="20">
        <f t="shared" si="3"/>
        <v>9.4085476897354126E-3</v>
      </c>
    </row>
    <row r="168" spans="1:5" s="22" customFormat="1" ht="18.75" customHeight="1" x14ac:dyDescent="0.35">
      <c r="A168" s="22" t="s">
        <v>140</v>
      </c>
      <c r="B168" s="16">
        <v>93</v>
      </c>
      <c r="C168" s="17">
        <v>2715.9873199999997</v>
      </c>
      <c r="D168" s="17">
        <v>2688.8274499999998</v>
      </c>
      <c r="E168" s="20">
        <f t="shared" si="3"/>
        <v>8.6049943033390201E-3</v>
      </c>
    </row>
    <row r="169" spans="1:5" s="22" customFormat="1" ht="18.75" customHeight="1" x14ac:dyDescent="0.35">
      <c r="A169" s="22" t="s">
        <v>86</v>
      </c>
      <c r="B169" s="16">
        <v>89</v>
      </c>
      <c r="C169" s="17">
        <v>2994.37572</v>
      </c>
      <c r="D169" s="17">
        <v>2886.1000300000005</v>
      </c>
      <c r="E169" s="20">
        <f t="shared" si="3"/>
        <v>9.2363213254969476E-3</v>
      </c>
    </row>
    <row r="170" spans="1:5" s="22" customFormat="1" ht="18.75" customHeight="1" x14ac:dyDescent="0.35">
      <c r="A170" s="22" t="s">
        <v>232</v>
      </c>
      <c r="B170" s="16">
        <v>89</v>
      </c>
      <c r="C170" s="17">
        <v>4034.3199399999999</v>
      </c>
      <c r="D170" s="17">
        <v>3523.1718600000008</v>
      </c>
      <c r="E170" s="20">
        <f t="shared" si="3"/>
        <v>1.1275128043260771E-2</v>
      </c>
    </row>
    <row r="171" spans="1:5" s="22" customFormat="1" ht="18.75" customHeight="1" x14ac:dyDescent="0.35">
      <c r="A171" s="22" t="s">
        <v>88</v>
      </c>
      <c r="B171" s="16">
        <v>87</v>
      </c>
      <c r="C171" s="17">
        <v>4134.4170599999989</v>
      </c>
      <c r="D171" s="17">
        <v>4022.5981599999986</v>
      </c>
      <c r="E171" s="20">
        <f t="shared" si="3"/>
        <v>1.287343085233008E-2</v>
      </c>
    </row>
    <row r="172" spans="1:5" s="22" customFormat="1" ht="18.75" customHeight="1" x14ac:dyDescent="0.35">
      <c r="A172" s="22" t="s">
        <v>92</v>
      </c>
      <c r="B172" s="16">
        <v>83</v>
      </c>
      <c r="C172" s="17">
        <v>4355.6086599999999</v>
      </c>
      <c r="D172" s="17">
        <v>4275.1712399999988</v>
      </c>
      <c r="E172" s="20">
        <f t="shared" si="3"/>
        <v>1.3681734826828999E-2</v>
      </c>
    </row>
    <row r="173" spans="1:5" s="22" customFormat="1" ht="18.75" customHeight="1" x14ac:dyDescent="0.35">
      <c r="A173" s="22" t="s">
        <v>233</v>
      </c>
      <c r="B173" s="16">
        <v>81</v>
      </c>
      <c r="C173" s="17">
        <v>2956.9662000000008</v>
      </c>
      <c r="D173" s="17">
        <v>2873.333360000001</v>
      </c>
      <c r="E173" s="20">
        <f t="shared" si="3"/>
        <v>9.1954644372564624E-3</v>
      </c>
    </row>
    <row r="174" spans="1:5" s="22" customFormat="1" ht="18.75" customHeight="1" x14ac:dyDescent="0.35">
      <c r="A174" s="22" t="s">
        <v>99</v>
      </c>
      <c r="B174" s="16">
        <v>81</v>
      </c>
      <c r="C174" s="17">
        <v>5092.7173300000004</v>
      </c>
      <c r="D174" s="17">
        <v>4825.4294399999981</v>
      </c>
      <c r="E174" s="20">
        <f t="shared" si="3"/>
        <v>1.5442713827681422E-2</v>
      </c>
    </row>
    <row r="175" spans="1:5" s="22" customFormat="1" ht="18.75" customHeight="1" x14ac:dyDescent="0.35">
      <c r="A175" s="22" t="s">
        <v>234</v>
      </c>
      <c r="B175" s="16">
        <v>80</v>
      </c>
      <c r="C175" s="17">
        <v>2919.2369900000003</v>
      </c>
      <c r="D175" s="17">
        <v>2883.9074899999996</v>
      </c>
      <c r="E175" s="20">
        <f t="shared" si="3"/>
        <v>9.2293045888112782E-3</v>
      </c>
    </row>
    <row r="176" spans="1:5" s="22" customFormat="1" ht="18.75" customHeight="1" x14ac:dyDescent="0.35">
      <c r="A176" s="22" t="s">
        <v>235</v>
      </c>
      <c r="B176" s="16">
        <v>79</v>
      </c>
      <c r="C176" s="17">
        <v>2693.8090000000002</v>
      </c>
      <c r="D176" s="17">
        <v>2621.94463</v>
      </c>
      <c r="E176" s="20">
        <f t="shared" si="3"/>
        <v>8.3909507115528491E-3</v>
      </c>
    </row>
    <row r="177" spans="1:5" s="22" customFormat="1" ht="18.75" customHeight="1" x14ac:dyDescent="0.35">
      <c r="A177" s="22" t="s">
        <v>236</v>
      </c>
      <c r="B177" s="16">
        <v>76</v>
      </c>
      <c r="C177" s="17">
        <v>2530.1155199999994</v>
      </c>
      <c r="D177" s="17">
        <v>2407.7109899999991</v>
      </c>
      <c r="E177" s="20">
        <f t="shared" si="3"/>
        <v>7.7053435887218212E-3</v>
      </c>
    </row>
    <row r="178" spans="1:5" s="22" customFormat="1" ht="18.75" customHeight="1" x14ac:dyDescent="0.35">
      <c r="A178" s="22" t="s">
        <v>95</v>
      </c>
      <c r="B178" s="16">
        <v>75</v>
      </c>
      <c r="C178" s="17">
        <v>2584.4647800000002</v>
      </c>
      <c r="D178" s="17">
        <v>2437.7931199999998</v>
      </c>
      <c r="E178" s="20">
        <f t="shared" si="3"/>
        <v>7.8016147560227619E-3</v>
      </c>
    </row>
    <row r="179" spans="1:5" s="22" customFormat="1" ht="18.75" customHeight="1" x14ac:dyDescent="0.35">
      <c r="A179" s="22" t="s">
        <v>87</v>
      </c>
      <c r="B179" s="16">
        <v>74</v>
      </c>
      <c r="C179" s="17">
        <v>1877.066</v>
      </c>
      <c r="D179" s="17">
        <v>1629.6598600000002</v>
      </c>
      <c r="E179" s="20">
        <f t="shared" si="3"/>
        <v>5.2153639727533533E-3</v>
      </c>
    </row>
    <row r="180" spans="1:5" s="22" customFormat="1" ht="18.75" customHeight="1" x14ac:dyDescent="0.35">
      <c r="A180" s="22" t="s">
        <v>237</v>
      </c>
      <c r="B180" s="16">
        <v>72</v>
      </c>
      <c r="C180" s="17">
        <v>3809.8448399999997</v>
      </c>
      <c r="D180" s="17">
        <v>3767.958329999999</v>
      </c>
      <c r="E180" s="20">
        <f t="shared" si="3"/>
        <v>1.2058512704066897E-2</v>
      </c>
    </row>
    <row r="181" spans="1:5" s="22" customFormat="1" ht="18.75" customHeight="1" x14ac:dyDescent="0.35">
      <c r="A181" s="22" t="s">
        <v>238</v>
      </c>
      <c r="B181" s="16">
        <v>71</v>
      </c>
      <c r="C181" s="17">
        <v>2112.3305900000005</v>
      </c>
      <c r="D181" s="17">
        <v>2032.3842099999999</v>
      </c>
      <c r="E181" s="20">
        <f t="shared" si="3"/>
        <v>6.5041936957487452E-3</v>
      </c>
    </row>
    <row r="182" spans="1:5" s="22" customFormat="1" ht="18.75" customHeight="1" x14ac:dyDescent="0.35">
      <c r="A182" s="22" t="s">
        <v>239</v>
      </c>
      <c r="B182" s="16">
        <v>70</v>
      </c>
      <c r="C182" s="17">
        <v>2441.0647999999997</v>
      </c>
      <c r="D182" s="17">
        <v>2352.6456399999997</v>
      </c>
      <c r="E182" s="20">
        <f t="shared" si="3"/>
        <v>7.5291191816623942E-3</v>
      </c>
    </row>
    <row r="183" spans="1:5" s="22" customFormat="1" ht="18.75" customHeight="1" x14ac:dyDescent="0.35">
      <c r="A183" s="22" t="s">
        <v>176</v>
      </c>
      <c r="B183" s="16">
        <v>69</v>
      </c>
      <c r="C183" s="17">
        <v>3416.7843400000002</v>
      </c>
      <c r="D183" s="17">
        <v>3381.589500000001</v>
      </c>
      <c r="E183" s="20">
        <f t="shared" si="3"/>
        <v>1.0822025185636606E-2</v>
      </c>
    </row>
    <row r="184" spans="1:5" s="22" customFormat="1" ht="18.75" customHeight="1" x14ac:dyDescent="0.35">
      <c r="A184" s="22" t="s">
        <v>180</v>
      </c>
      <c r="B184" s="16">
        <v>69</v>
      </c>
      <c r="C184" s="17">
        <v>3723.4411399999999</v>
      </c>
      <c r="D184" s="17">
        <v>3685.1910500000008</v>
      </c>
      <c r="E184" s="20">
        <f t="shared" si="3"/>
        <v>1.1793634430489747E-2</v>
      </c>
    </row>
    <row r="185" spans="1:5" s="22" customFormat="1" ht="18.75" customHeight="1" x14ac:dyDescent="0.35">
      <c r="A185" s="22" t="s">
        <v>240</v>
      </c>
      <c r="B185" s="16">
        <v>68</v>
      </c>
      <c r="C185" s="17">
        <v>1845.97</v>
      </c>
      <c r="D185" s="17">
        <v>1583.8510600000002</v>
      </c>
      <c r="E185" s="20">
        <f t="shared" si="3"/>
        <v>5.0687630954665648E-3</v>
      </c>
    </row>
    <row r="186" spans="1:5" s="22" customFormat="1" ht="18.75" customHeight="1" x14ac:dyDescent="0.35">
      <c r="A186" s="22" t="s">
        <v>102</v>
      </c>
      <c r="B186" s="16">
        <v>68</v>
      </c>
      <c r="C186" s="17">
        <v>3607.0982100000001</v>
      </c>
      <c r="D186" s="17">
        <v>3524.6316699999979</v>
      </c>
      <c r="E186" s="20">
        <f t="shared" si="3"/>
        <v>1.1279799840528361E-2</v>
      </c>
    </row>
    <row r="187" spans="1:5" s="22" customFormat="1" ht="18.75" customHeight="1" x14ac:dyDescent="0.35">
      <c r="A187" s="22" t="s">
        <v>103</v>
      </c>
      <c r="B187" s="16">
        <v>66</v>
      </c>
      <c r="C187" s="17">
        <v>1933.74881</v>
      </c>
      <c r="D187" s="17">
        <v>1792.34104</v>
      </c>
      <c r="E187" s="20">
        <f t="shared" si="3"/>
        <v>5.735988911761792E-3</v>
      </c>
    </row>
    <row r="188" spans="1:5" s="22" customFormat="1" ht="18.75" customHeight="1" x14ac:dyDescent="0.35">
      <c r="A188" s="22" t="s">
        <v>110</v>
      </c>
      <c r="B188" s="16">
        <v>64</v>
      </c>
      <c r="C188" s="17">
        <v>2098.9069000000004</v>
      </c>
      <c r="D188" s="17">
        <v>2051.1494199999997</v>
      </c>
      <c r="E188" s="20">
        <f t="shared" si="3"/>
        <v>6.5642475772839694E-3</v>
      </c>
    </row>
    <row r="189" spans="1:5" s="22" customFormat="1" ht="18.75" customHeight="1" x14ac:dyDescent="0.35">
      <c r="A189" s="22" t="s">
        <v>118</v>
      </c>
      <c r="B189" s="16">
        <v>61</v>
      </c>
      <c r="C189" s="17">
        <v>2325.4656399999994</v>
      </c>
      <c r="D189" s="17">
        <v>2248.0824300000004</v>
      </c>
      <c r="E189" s="20">
        <f t="shared" si="3"/>
        <v>7.194487881171603E-3</v>
      </c>
    </row>
    <row r="190" spans="1:5" s="22" customFormat="1" ht="18.75" customHeight="1" x14ac:dyDescent="0.35">
      <c r="A190" s="22" t="s">
        <v>163</v>
      </c>
      <c r="B190" s="16">
        <v>59</v>
      </c>
      <c r="C190" s="17">
        <v>4417.3110199999992</v>
      </c>
      <c r="D190" s="17">
        <v>4357.4732999999997</v>
      </c>
      <c r="E190" s="20">
        <f t="shared" si="3"/>
        <v>1.3945124267253325E-2</v>
      </c>
    </row>
    <row r="191" spans="1:5" s="22" customFormat="1" ht="18.75" customHeight="1" x14ac:dyDescent="0.35">
      <c r="A191" s="22" t="s">
        <v>115</v>
      </c>
      <c r="B191" s="16">
        <v>58</v>
      </c>
      <c r="C191" s="17">
        <v>1970.3646400000002</v>
      </c>
      <c r="D191" s="17">
        <v>1867.2907299999997</v>
      </c>
      <c r="E191" s="20">
        <f t="shared" si="3"/>
        <v>5.9758487270455971E-3</v>
      </c>
    </row>
    <row r="192" spans="1:5" s="22" customFormat="1" ht="18.75" customHeight="1" x14ac:dyDescent="0.35">
      <c r="A192" s="22" t="s">
        <v>125</v>
      </c>
      <c r="B192" s="16">
        <v>56</v>
      </c>
      <c r="C192" s="17">
        <v>2216.732</v>
      </c>
      <c r="D192" s="17">
        <v>2194.56468</v>
      </c>
      <c r="E192" s="20">
        <f t="shared" si="3"/>
        <v>7.023216223751739E-3</v>
      </c>
    </row>
    <row r="193" spans="1:5" s="22" customFormat="1" ht="18.75" customHeight="1" x14ac:dyDescent="0.35">
      <c r="A193" s="22" t="s">
        <v>241</v>
      </c>
      <c r="B193" s="16">
        <v>56</v>
      </c>
      <c r="C193" s="17">
        <v>2770.0483100000001</v>
      </c>
      <c r="D193" s="17">
        <v>2660.17425</v>
      </c>
      <c r="E193" s="20">
        <f t="shared" si="3"/>
        <v>8.5132961087328787E-3</v>
      </c>
    </row>
    <row r="194" spans="1:5" s="22" customFormat="1" ht="18.75" customHeight="1" x14ac:dyDescent="0.35">
      <c r="A194" s="22" t="s">
        <v>105</v>
      </c>
      <c r="B194" s="16">
        <v>55</v>
      </c>
      <c r="C194" s="17">
        <v>2254.5616399999994</v>
      </c>
      <c r="D194" s="17">
        <v>2187.2640899999997</v>
      </c>
      <c r="E194" s="20">
        <f t="shared" si="3"/>
        <v>6.9998523089862099E-3</v>
      </c>
    </row>
    <row r="195" spans="1:5" s="22" customFormat="1" ht="18.75" customHeight="1" x14ac:dyDescent="0.35">
      <c r="A195" s="22" t="s">
        <v>181</v>
      </c>
      <c r="B195" s="16">
        <v>54</v>
      </c>
      <c r="C195" s="17">
        <v>2641.7167899999999</v>
      </c>
      <c r="D195" s="17">
        <v>2170.3261499999999</v>
      </c>
      <c r="E195" s="20">
        <f t="shared" si="3"/>
        <v>6.9456461987316099E-3</v>
      </c>
    </row>
    <row r="196" spans="1:5" s="22" customFormat="1" ht="18.75" customHeight="1" x14ac:dyDescent="0.35">
      <c r="A196" s="22" t="s">
        <v>242</v>
      </c>
      <c r="B196" s="16">
        <v>53</v>
      </c>
      <c r="C196" s="17">
        <v>1441.6607200000003</v>
      </c>
      <c r="D196" s="17">
        <v>1410.6453099999999</v>
      </c>
      <c r="E196" s="20">
        <f t="shared" si="3"/>
        <v>4.5144566106619837E-3</v>
      </c>
    </row>
    <row r="197" spans="1:5" s="22" customFormat="1" ht="18.75" customHeight="1" x14ac:dyDescent="0.35">
      <c r="A197" s="22" t="s">
        <v>243</v>
      </c>
      <c r="B197" s="16">
        <v>53</v>
      </c>
      <c r="C197" s="17">
        <v>1428.2452800000001</v>
      </c>
      <c r="D197" s="17">
        <v>1383.4628200000004</v>
      </c>
      <c r="E197" s="20">
        <f t="shared" si="3"/>
        <v>4.427465096349466E-3</v>
      </c>
    </row>
    <row r="198" spans="1:5" s="22" customFormat="1" ht="18.75" customHeight="1" x14ac:dyDescent="0.35">
      <c r="A198" s="22" t="s">
        <v>113</v>
      </c>
      <c r="B198" s="16">
        <v>52</v>
      </c>
      <c r="C198" s="17">
        <v>1719.8878599999998</v>
      </c>
      <c r="D198" s="17">
        <v>1617.1909300000004</v>
      </c>
      <c r="E198" s="20">
        <f t="shared" si="3"/>
        <v>5.1754599351704535E-3</v>
      </c>
    </row>
    <row r="199" spans="1:5" s="22" customFormat="1" ht="18.75" customHeight="1" x14ac:dyDescent="0.35">
      <c r="A199" s="22" t="s">
        <v>244</v>
      </c>
      <c r="B199" s="16">
        <v>51</v>
      </c>
      <c r="C199" s="17">
        <v>1406.7813799999999</v>
      </c>
      <c r="D199" s="17">
        <v>1266.4408700000001</v>
      </c>
      <c r="E199" s="20">
        <f t="shared" si="3"/>
        <v>4.0529623691046872E-3</v>
      </c>
    </row>
    <row r="200" spans="1:5" s="22" customFormat="1" ht="18.75" customHeight="1" x14ac:dyDescent="0.35">
      <c r="A200" s="22" t="s">
        <v>22</v>
      </c>
      <c r="B200" s="16">
        <v>50</v>
      </c>
      <c r="C200" s="17">
        <v>2912.9754199999993</v>
      </c>
      <c r="D200" s="17">
        <v>2876.2317899999994</v>
      </c>
      <c r="E200" s="20">
        <f t="shared" si="3"/>
        <v>9.2047402179089577E-3</v>
      </c>
    </row>
    <row r="201" spans="1:5" s="22" customFormat="1" ht="18.75" customHeight="1" x14ac:dyDescent="0.35">
      <c r="A201" s="22" t="s">
        <v>245</v>
      </c>
      <c r="B201" s="16">
        <v>50</v>
      </c>
      <c r="C201" s="17">
        <v>2309.7388999999998</v>
      </c>
      <c r="D201" s="17">
        <v>2283.63843</v>
      </c>
      <c r="E201" s="20">
        <f t="shared" si="3"/>
        <v>7.3082769521101336E-3</v>
      </c>
    </row>
    <row r="202" spans="1:5" s="22" customFormat="1" ht="18.75" customHeight="1" x14ac:dyDescent="0.35">
      <c r="A202" s="22" t="s">
        <v>124</v>
      </c>
      <c r="B202" s="16">
        <v>49</v>
      </c>
      <c r="C202" s="17">
        <v>2639.5092</v>
      </c>
      <c r="D202" s="17">
        <v>2378.1831899999997</v>
      </c>
      <c r="E202" s="20">
        <f t="shared" si="3"/>
        <v>7.6108464313121372E-3</v>
      </c>
    </row>
    <row r="203" spans="1:5" s="22" customFormat="1" ht="18.75" customHeight="1" x14ac:dyDescent="0.35">
      <c r="A203" s="22" t="s">
        <v>108</v>
      </c>
      <c r="B203" s="16">
        <v>48</v>
      </c>
      <c r="C203" s="17">
        <v>2168.3269200000004</v>
      </c>
      <c r="D203" s="17">
        <v>2111.8161900000005</v>
      </c>
      <c r="E203" s="20">
        <f t="shared" si="3"/>
        <v>6.758398083391003E-3</v>
      </c>
    </row>
    <row r="204" spans="1:5" s="22" customFormat="1" ht="18.75" customHeight="1" x14ac:dyDescent="0.35">
      <c r="A204" s="22" t="s">
        <v>101</v>
      </c>
      <c r="B204" s="16">
        <v>48</v>
      </c>
      <c r="C204" s="17">
        <v>1391.1199999999997</v>
      </c>
      <c r="D204" s="17">
        <v>1296.9703399999999</v>
      </c>
      <c r="E204" s="20">
        <f t="shared" si="3"/>
        <v>4.1506651485946674E-3</v>
      </c>
    </row>
    <row r="205" spans="1:5" s="22" customFormat="1" ht="18.75" customHeight="1" x14ac:dyDescent="0.35">
      <c r="A205" s="22" t="s">
        <v>123</v>
      </c>
      <c r="B205" s="16">
        <v>48</v>
      </c>
      <c r="C205" s="17">
        <v>2025.5133199999998</v>
      </c>
      <c r="D205" s="17">
        <v>1992.2214700000002</v>
      </c>
      <c r="E205" s="20">
        <f t="shared" si="3"/>
        <v>6.3756617779023679E-3</v>
      </c>
    </row>
    <row r="206" spans="1:5" s="22" customFormat="1" ht="18.75" customHeight="1" x14ac:dyDescent="0.35">
      <c r="A206" s="22" t="s">
        <v>100</v>
      </c>
      <c r="B206" s="16">
        <v>48</v>
      </c>
      <c r="C206" s="17">
        <v>2332.8462100000006</v>
      </c>
      <c r="D206" s="17">
        <v>2305.3365899999999</v>
      </c>
      <c r="E206" s="20">
        <f t="shared" ref="E206:E269" si="4">+D206*100/$D$12</f>
        <v>7.3777170878811882E-3</v>
      </c>
    </row>
    <row r="207" spans="1:5" s="22" customFormat="1" ht="18.75" customHeight="1" x14ac:dyDescent="0.35">
      <c r="A207" s="22" t="s">
        <v>246</v>
      </c>
      <c r="B207" s="16">
        <v>47</v>
      </c>
      <c r="C207" s="17">
        <v>1359.3217199999999</v>
      </c>
      <c r="D207" s="25">
        <v>1344.8805299999999</v>
      </c>
      <c r="E207" s="20">
        <f t="shared" si="4"/>
        <v>4.3039910572623625E-3</v>
      </c>
    </row>
    <row r="208" spans="1:5" s="22" customFormat="1" ht="18.75" customHeight="1" x14ac:dyDescent="0.35">
      <c r="A208" s="22" t="s">
        <v>247</v>
      </c>
      <c r="B208" s="16">
        <v>46</v>
      </c>
      <c r="C208" s="17">
        <v>1893.4777799999997</v>
      </c>
      <c r="D208" s="17">
        <v>1862.6677299999999</v>
      </c>
      <c r="E208" s="20">
        <f t="shared" si="4"/>
        <v>5.9610538436237039E-3</v>
      </c>
    </row>
    <row r="209" spans="1:5" s="22" customFormat="1" ht="18.75" customHeight="1" x14ac:dyDescent="0.35">
      <c r="A209" s="22" t="s">
        <v>106</v>
      </c>
      <c r="B209" s="16">
        <v>46</v>
      </c>
      <c r="C209" s="17">
        <v>2056.77639</v>
      </c>
      <c r="D209" s="17">
        <v>1696.1129599999997</v>
      </c>
      <c r="E209" s="20">
        <f t="shared" si="4"/>
        <v>5.4280323412420834E-3</v>
      </c>
    </row>
    <row r="210" spans="1:5" s="22" customFormat="1" ht="18.75" customHeight="1" x14ac:dyDescent="0.35">
      <c r="A210" s="22" t="s">
        <v>128</v>
      </c>
      <c r="B210" s="16">
        <v>45</v>
      </c>
      <c r="C210" s="17">
        <v>3186.7560800000001</v>
      </c>
      <c r="D210" s="17">
        <v>3154.8884899999989</v>
      </c>
      <c r="E210" s="20">
        <f t="shared" si="4"/>
        <v>1.0096519017655757E-2</v>
      </c>
    </row>
    <row r="211" spans="1:5" s="22" customFormat="1" ht="18.75" customHeight="1" x14ac:dyDescent="0.35">
      <c r="A211" s="22" t="s">
        <v>164</v>
      </c>
      <c r="B211" s="16">
        <v>45</v>
      </c>
      <c r="C211" s="17">
        <v>1598.39536</v>
      </c>
      <c r="D211" s="17">
        <v>1580.5647199999999</v>
      </c>
      <c r="E211" s="20">
        <f t="shared" si="4"/>
        <v>5.0582458951237766E-3</v>
      </c>
    </row>
    <row r="212" spans="1:5" s="22" customFormat="1" ht="18.75" customHeight="1" x14ac:dyDescent="0.35">
      <c r="A212" s="22" t="s">
        <v>248</v>
      </c>
      <c r="B212" s="16">
        <v>44</v>
      </c>
      <c r="C212" s="17">
        <v>1876.4615600000002</v>
      </c>
      <c r="D212" s="17">
        <v>1832.7951000000003</v>
      </c>
      <c r="E212" s="20">
        <f t="shared" si="4"/>
        <v>5.8654531344834613E-3</v>
      </c>
    </row>
    <row r="213" spans="1:5" s="22" customFormat="1" ht="18.75" customHeight="1" x14ac:dyDescent="0.35">
      <c r="A213" s="22" t="s">
        <v>249</v>
      </c>
      <c r="B213" s="16">
        <v>44</v>
      </c>
      <c r="C213" s="17">
        <v>2007.93534</v>
      </c>
      <c r="D213" s="17">
        <v>1987.8559899999998</v>
      </c>
      <c r="E213" s="20">
        <f t="shared" si="4"/>
        <v>6.3616910299723198E-3</v>
      </c>
    </row>
    <row r="214" spans="1:5" s="22" customFormat="1" ht="18.75" customHeight="1" x14ac:dyDescent="0.35">
      <c r="A214" s="22" t="s">
        <v>250</v>
      </c>
      <c r="B214" s="16">
        <v>44</v>
      </c>
      <c r="C214" s="17">
        <v>1519.2650399999998</v>
      </c>
      <c r="D214" s="17">
        <v>1502.3498300000001</v>
      </c>
      <c r="E214" s="20">
        <f t="shared" si="4"/>
        <v>4.8079365333660012E-3</v>
      </c>
    </row>
    <row r="215" spans="1:5" s="22" customFormat="1" ht="18.75" customHeight="1" x14ac:dyDescent="0.35">
      <c r="A215" s="22" t="s">
        <v>137</v>
      </c>
      <c r="B215" s="16">
        <v>44</v>
      </c>
      <c r="C215" s="17">
        <v>1294.9941800000001</v>
      </c>
      <c r="D215" s="17">
        <v>1282.0442399999999</v>
      </c>
      <c r="E215" s="20">
        <f t="shared" si="4"/>
        <v>4.1028974848604004E-3</v>
      </c>
    </row>
    <row r="216" spans="1:5" s="22" customFormat="1" ht="18.75" customHeight="1" x14ac:dyDescent="0.35">
      <c r="A216" s="22" t="s">
        <v>251</v>
      </c>
      <c r="B216" s="16">
        <v>43</v>
      </c>
      <c r="C216" s="17">
        <v>1835.8100999999999</v>
      </c>
      <c r="D216" s="17">
        <v>1816.1920000000005</v>
      </c>
      <c r="E216" s="20">
        <f t="shared" si="4"/>
        <v>5.8123186051860284E-3</v>
      </c>
    </row>
    <row r="217" spans="1:5" s="22" customFormat="1" ht="18.75" customHeight="1" x14ac:dyDescent="0.35">
      <c r="A217" s="22" t="s">
        <v>107</v>
      </c>
      <c r="B217" s="16">
        <v>41</v>
      </c>
      <c r="C217" s="17">
        <v>1294.65572</v>
      </c>
      <c r="D217" s="17">
        <v>1198.2206600000002</v>
      </c>
      <c r="E217" s="20">
        <f t="shared" si="4"/>
        <v>3.8346387580367506E-3</v>
      </c>
    </row>
    <row r="218" spans="1:5" s="22" customFormat="1" ht="18.75" customHeight="1" x14ac:dyDescent="0.35">
      <c r="A218" s="22" t="s">
        <v>116</v>
      </c>
      <c r="B218" s="16">
        <v>39</v>
      </c>
      <c r="C218" s="17">
        <v>2745.5922800000008</v>
      </c>
      <c r="D218" s="17">
        <v>2696.9162099999999</v>
      </c>
      <c r="E218" s="20">
        <f t="shared" si="4"/>
        <v>8.630880580913684E-3</v>
      </c>
    </row>
    <row r="219" spans="1:5" s="22" customFormat="1" ht="18.75" customHeight="1" x14ac:dyDescent="0.35">
      <c r="A219" s="22" t="s">
        <v>109</v>
      </c>
      <c r="B219" s="16">
        <v>39</v>
      </c>
      <c r="C219" s="17">
        <v>2954.6257400000004</v>
      </c>
      <c r="D219" s="17">
        <v>2734.4841900000001</v>
      </c>
      <c r="E219" s="20">
        <f t="shared" si="4"/>
        <v>8.7511085464114166E-3</v>
      </c>
    </row>
    <row r="220" spans="1:5" s="22" customFormat="1" ht="18.75" customHeight="1" x14ac:dyDescent="0.35">
      <c r="A220" s="22" t="s">
        <v>119</v>
      </c>
      <c r="B220" s="16">
        <v>39</v>
      </c>
      <c r="C220" s="17">
        <v>1828.7940599999999</v>
      </c>
      <c r="D220" s="17">
        <v>1792.79099</v>
      </c>
      <c r="E220" s="20">
        <f t="shared" si="4"/>
        <v>5.7374288766754156E-3</v>
      </c>
    </row>
    <row r="221" spans="1:5" s="22" customFormat="1" ht="18.75" customHeight="1" x14ac:dyDescent="0.35">
      <c r="A221" s="22" t="s">
        <v>252</v>
      </c>
      <c r="B221" s="16">
        <v>39</v>
      </c>
      <c r="C221" s="17">
        <v>1143.1181399999998</v>
      </c>
      <c r="D221" s="17">
        <v>1036.3526999999997</v>
      </c>
      <c r="E221" s="20">
        <f t="shared" si="4"/>
        <v>3.3166163487917421E-3</v>
      </c>
    </row>
    <row r="222" spans="1:5" s="22" customFormat="1" ht="18.75" customHeight="1" x14ac:dyDescent="0.35">
      <c r="A222" s="22" t="s">
        <v>111</v>
      </c>
      <c r="B222" s="16">
        <v>38</v>
      </c>
      <c r="C222" s="17">
        <v>2785.1633400000005</v>
      </c>
      <c r="D222" s="17">
        <v>2757.3117100000009</v>
      </c>
      <c r="E222" s="20">
        <f t="shared" si="4"/>
        <v>8.8241629477116435E-3</v>
      </c>
    </row>
    <row r="223" spans="1:5" s="22" customFormat="1" ht="18.75" customHeight="1" x14ac:dyDescent="0.35">
      <c r="A223" s="22" t="s">
        <v>96</v>
      </c>
      <c r="B223" s="16">
        <v>38</v>
      </c>
      <c r="C223" s="17">
        <v>1746.89544</v>
      </c>
      <c r="D223" s="17">
        <v>1729.4264899999998</v>
      </c>
      <c r="E223" s="20">
        <f t="shared" si="4"/>
        <v>5.5346448856335483E-3</v>
      </c>
    </row>
    <row r="224" spans="1:5" s="22" customFormat="1" ht="18.75" customHeight="1" x14ac:dyDescent="0.35">
      <c r="A224" s="22" t="s">
        <v>253</v>
      </c>
      <c r="B224" s="16">
        <v>37</v>
      </c>
      <c r="C224" s="17">
        <v>2252.4679000000006</v>
      </c>
      <c r="D224" s="17">
        <v>2021.7703099999997</v>
      </c>
      <c r="E224" s="20">
        <f t="shared" si="4"/>
        <v>6.4702262691531068E-3</v>
      </c>
    </row>
    <row r="225" spans="1:5" s="22" customFormat="1" ht="18.75" customHeight="1" x14ac:dyDescent="0.35">
      <c r="A225" s="22" t="s">
        <v>120</v>
      </c>
      <c r="B225" s="16">
        <v>36</v>
      </c>
      <c r="C225" s="17">
        <v>1490.1252400000001</v>
      </c>
      <c r="D225" s="17">
        <v>1475.22397</v>
      </c>
      <c r="E225" s="20">
        <f t="shared" si="4"/>
        <v>4.7211262507749147E-3</v>
      </c>
    </row>
    <row r="226" spans="1:5" s="22" customFormat="1" ht="18.75" customHeight="1" x14ac:dyDescent="0.35">
      <c r="A226" s="22" t="s">
        <v>130</v>
      </c>
      <c r="B226" s="16">
        <v>35</v>
      </c>
      <c r="C226" s="17">
        <v>1147.8221899999999</v>
      </c>
      <c r="D226" s="17">
        <v>1090.32122</v>
      </c>
      <c r="E226" s="20">
        <f t="shared" si="4"/>
        <v>3.4893305953528743E-3</v>
      </c>
    </row>
    <row r="227" spans="1:5" s="22" customFormat="1" ht="18.75" customHeight="1" x14ac:dyDescent="0.35">
      <c r="A227" s="22" t="s">
        <v>104</v>
      </c>
      <c r="B227" s="16">
        <v>35</v>
      </c>
      <c r="C227" s="17">
        <v>1372.73136</v>
      </c>
      <c r="D227" s="17">
        <v>1357.5549799999997</v>
      </c>
      <c r="E227" s="20">
        <f t="shared" si="4"/>
        <v>4.3445528159010401E-3</v>
      </c>
    </row>
    <row r="228" spans="1:5" s="22" customFormat="1" ht="18.75" customHeight="1" x14ac:dyDescent="0.35">
      <c r="A228" s="22" t="s">
        <v>254</v>
      </c>
      <c r="B228" s="16">
        <v>33</v>
      </c>
      <c r="C228" s="17">
        <v>1527.10934</v>
      </c>
      <c r="D228" s="17">
        <v>1511.8382400000003</v>
      </c>
      <c r="E228" s="20">
        <f t="shared" si="4"/>
        <v>4.8383020795068465E-3</v>
      </c>
    </row>
    <row r="229" spans="1:5" s="22" customFormat="1" ht="18.75" customHeight="1" x14ac:dyDescent="0.35">
      <c r="A229" s="22" t="s">
        <v>135</v>
      </c>
      <c r="B229" s="16">
        <v>33</v>
      </c>
      <c r="C229" s="17">
        <v>844.6474300000001</v>
      </c>
      <c r="D229" s="17">
        <v>827.43588999999986</v>
      </c>
      <c r="E229" s="20">
        <f t="shared" si="4"/>
        <v>2.6480245580013887E-3</v>
      </c>
    </row>
    <row r="230" spans="1:5" s="22" customFormat="1" ht="18.75" customHeight="1" x14ac:dyDescent="0.35">
      <c r="A230" s="22" t="s">
        <v>94</v>
      </c>
      <c r="B230" s="16">
        <v>32</v>
      </c>
      <c r="C230" s="17">
        <v>1545.4981</v>
      </c>
      <c r="D230" s="17">
        <v>1530.0431199999998</v>
      </c>
      <c r="E230" s="20">
        <f t="shared" si="4"/>
        <v>4.8965627494851182E-3</v>
      </c>
    </row>
    <row r="231" spans="1:5" s="22" customFormat="1" ht="18.75" customHeight="1" x14ac:dyDescent="0.35">
      <c r="A231" s="22" t="s">
        <v>255</v>
      </c>
      <c r="B231" s="16">
        <v>32</v>
      </c>
      <c r="C231" s="17">
        <v>1707.0850799999998</v>
      </c>
      <c r="D231" s="17">
        <v>1684.84609</v>
      </c>
      <c r="E231" s="20">
        <f t="shared" si="4"/>
        <v>5.3919752293710857E-3</v>
      </c>
    </row>
    <row r="232" spans="1:5" s="22" customFormat="1" ht="18.75" customHeight="1" x14ac:dyDescent="0.35">
      <c r="A232" s="22" t="s">
        <v>256</v>
      </c>
      <c r="B232" s="16">
        <v>32</v>
      </c>
      <c r="C232" s="17">
        <v>1387.3636199999999</v>
      </c>
      <c r="D232" s="17">
        <v>1373.4899800000001</v>
      </c>
      <c r="E232" s="20">
        <f t="shared" si="4"/>
        <v>4.3955492397227732E-3</v>
      </c>
    </row>
    <row r="233" spans="1:5" s="22" customFormat="1" ht="18.75" customHeight="1" x14ac:dyDescent="0.35">
      <c r="A233" s="22" t="s">
        <v>133</v>
      </c>
      <c r="B233" s="16">
        <v>31</v>
      </c>
      <c r="C233" s="17">
        <v>1371.7848000000001</v>
      </c>
      <c r="D233" s="17">
        <v>1319.5135599999999</v>
      </c>
      <c r="E233" s="20">
        <f t="shared" si="4"/>
        <v>4.2228097109684708E-3</v>
      </c>
    </row>
    <row r="234" spans="1:5" s="22" customFormat="1" ht="18.75" customHeight="1" x14ac:dyDescent="0.35">
      <c r="A234" s="22" t="s">
        <v>257</v>
      </c>
      <c r="B234" s="16">
        <v>29</v>
      </c>
      <c r="C234" s="17">
        <v>1165.3863799999999</v>
      </c>
      <c r="D234" s="17">
        <v>1064.2263700000001</v>
      </c>
      <c r="E234" s="20">
        <f t="shared" si="4"/>
        <v>3.4058198309873562E-3</v>
      </c>
    </row>
    <row r="235" spans="1:5" s="22" customFormat="1" ht="18.75" customHeight="1" x14ac:dyDescent="0.35">
      <c r="A235" s="22" t="s">
        <v>122</v>
      </c>
      <c r="B235" s="16">
        <v>28</v>
      </c>
      <c r="C235" s="17">
        <v>1164.1458599999999</v>
      </c>
      <c r="D235" s="17">
        <v>1151.4072399999998</v>
      </c>
      <c r="E235" s="20">
        <f t="shared" si="4"/>
        <v>3.6848228178506959E-3</v>
      </c>
    </row>
    <row r="236" spans="1:5" s="22" customFormat="1" ht="18.75" customHeight="1" x14ac:dyDescent="0.35">
      <c r="A236" s="22" t="s">
        <v>134</v>
      </c>
      <c r="B236" s="16">
        <v>28</v>
      </c>
      <c r="C236" s="17">
        <v>917.58107000000007</v>
      </c>
      <c r="D236" s="17">
        <v>801.73730999999998</v>
      </c>
      <c r="E236" s="20">
        <f t="shared" si="4"/>
        <v>2.5657819676470316E-3</v>
      </c>
    </row>
    <row r="237" spans="1:5" s="22" customFormat="1" ht="18.75" customHeight="1" x14ac:dyDescent="0.35">
      <c r="A237" s="22" t="s">
        <v>258</v>
      </c>
      <c r="B237" s="16">
        <v>28</v>
      </c>
      <c r="C237" s="17">
        <v>1236.78358</v>
      </c>
      <c r="D237" s="17">
        <v>1217.4834699999999</v>
      </c>
      <c r="E237" s="20">
        <f t="shared" si="4"/>
        <v>3.8962850977140324E-3</v>
      </c>
    </row>
    <row r="238" spans="1:5" s="22" customFormat="1" ht="18.75" customHeight="1" x14ac:dyDescent="0.35">
      <c r="A238" s="22" t="s">
        <v>112</v>
      </c>
      <c r="B238" s="16">
        <v>28</v>
      </c>
      <c r="C238" s="17">
        <v>1075.93732</v>
      </c>
      <c r="D238" s="17">
        <v>1065.17795</v>
      </c>
      <c r="E238" s="20">
        <f t="shared" si="4"/>
        <v>3.4088651511618327E-3</v>
      </c>
    </row>
    <row r="239" spans="1:5" s="22" customFormat="1" ht="18.75" customHeight="1" x14ac:dyDescent="0.35">
      <c r="A239" s="22" t="s">
        <v>132</v>
      </c>
      <c r="B239" s="16">
        <v>27</v>
      </c>
      <c r="C239" s="17">
        <v>842.32878000000005</v>
      </c>
      <c r="D239" s="17">
        <v>802.48829999999998</v>
      </c>
      <c r="E239" s="20">
        <f t="shared" si="4"/>
        <v>2.5681853441343792E-3</v>
      </c>
    </row>
    <row r="240" spans="1:5" s="22" customFormat="1" ht="18.75" customHeight="1" x14ac:dyDescent="0.35">
      <c r="A240" s="22" t="s">
        <v>259</v>
      </c>
      <c r="B240" s="16">
        <v>27</v>
      </c>
      <c r="C240" s="17">
        <v>1012.6962</v>
      </c>
      <c r="D240" s="17">
        <v>995.22314999999992</v>
      </c>
      <c r="E240" s="20">
        <f t="shared" si="4"/>
        <v>3.1849903705427861E-3</v>
      </c>
    </row>
    <row r="241" spans="1:5" s="22" customFormat="1" ht="18.75" customHeight="1" x14ac:dyDescent="0.35">
      <c r="A241" s="22" t="s">
        <v>117</v>
      </c>
      <c r="B241" s="16">
        <v>26</v>
      </c>
      <c r="C241" s="17">
        <v>1684.6759199999999</v>
      </c>
      <c r="D241" s="17">
        <v>1653.5071099999998</v>
      </c>
      <c r="E241" s="20">
        <f t="shared" si="4"/>
        <v>5.2916817931476286E-3</v>
      </c>
    </row>
    <row r="242" spans="1:5" s="22" customFormat="1" ht="18.75" customHeight="1" x14ac:dyDescent="0.35">
      <c r="A242" s="22" t="s">
        <v>127</v>
      </c>
      <c r="B242" s="16">
        <v>24</v>
      </c>
      <c r="C242" s="17">
        <v>796.65514000000007</v>
      </c>
      <c r="D242" s="17">
        <v>777.44799</v>
      </c>
      <c r="E242" s="20">
        <f t="shared" si="4"/>
        <v>2.4880494005267506E-3</v>
      </c>
    </row>
    <row r="243" spans="1:5" s="22" customFormat="1" ht="18.75" customHeight="1" x14ac:dyDescent="0.35">
      <c r="A243" s="22" t="s">
        <v>75</v>
      </c>
      <c r="B243" s="16">
        <v>23</v>
      </c>
      <c r="C243" s="17">
        <v>1309.598</v>
      </c>
      <c r="D243" s="17">
        <v>1293.6882900000001</v>
      </c>
      <c r="E243" s="20">
        <f t="shared" si="4"/>
        <v>4.140161677442856E-3</v>
      </c>
    </row>
    <row r="244" spans="1:5" s="22" customFormat="1" ht="18.75" customHeight="1" x14ac:dyDescent="0.35">
      <c r="A244" s="22" t="s">
        <v>129</v>
      </c>
      <c r="B244" s="16">
        <v>23</v>
      </c>
      <c r="C244" s="17">
        <v>1231.9257</v>
      </c>
      <c r="D244" s="17">
        <v>1214.5864999999997</v>
      </c>
      <c r="E244" s="20">
        <f t="shared" si="4"/>
        <v>3.8870139894668495E-3</v>
      </c>
    </row>
    <row r="245" spans="1:5" s="22" customFormat="1" ht="18.75" customHeight="1" x14ac:dyDescent="0.35">
      <c r="A245" s="22" t="s">
        <v>114</v>
      </c>
      <c r="B245" s="16">
        <v>23</v>
      </c>
      <c r="C245" s="17">
        <v>727.59204</v>
      </c>
      <c r="D245" s="17">
        <v>716.43916000000002</v>
      </c>
      <c r="E245" s="20">
        <f t="shared" si="4"/>
        <v>2.292804207458159E-3</v>
      </c>
    </row>
    <row r="246" spans="1:5" s="22" customFormat="1" ht="18.75" customHeight="1" x14ac:dyDescent="0.35">
      <c r="A246" s="22" t="s">
        <v>126</v>
      </c>
      <c r="B246" s="16">
        <v>21</v>
      </c>
      <c r="C246" s="17">
        <v>756.56820000000005</v>
      </c>
      <c r="D246" s="17">
        <v>703.93223999999987</v>
      </c>
      <c r="E246" s="20">
        <f t="shared" si="4"/>
        <v>2.2527785913286011E-3</v>
      </c>
    </row>
    <row r="247" spans="1:5" s="22" customFormat="1" ht="18.75" customHeight="1" x14ac:dyDescent="0.35">
      <c r="A247" s="22" t="s">
        <v>233</v>
      </c>
      <c r="B247" s="16">
        <v>21</v>
      </c>
      <c r="C247" s="17">
        <v>865.03451999999993</v>
      </c>
      <c r="D247" s="17">
        <v>848.06232999999997</v>
      </c>
      <c r="E247" s="20">
        <f t="shared" si="4"/>
        <v>2.7140348922450996E-3</v>
      </c>
    </row>
    <row r="248" spans="1:5" s="22" customFormat="1" ht="18.75" customHeight="1" x14ac:dyDescent="0.35">
      <c r="A248" s="22" t="s">
        <v>144</v>
      </c>
      <c r="B248" s="16">
        <v>19</v>
      </c>
      <c r="C248" s="17">
        <v>730.36608000000001</v>
      </c>
      <c r="D248" s="17">
        <v>719.94799999999998</v>
      </c>
      <c r="E248" s="20">
        <f t="shared" si="4"/>
        <v>2.3040334695706567E-3</v>
      </c>
    </row>
    <row r="249" spans="1:5" s="22" customFormat="1" ht="18.75" customHeight="1" x14ac:dyDescent="0.35">
      <c r="A249" s="22" t="s">
        <v>152</v>
      </c>
      <c r="B249" s="16">
        <v>19</v>
      </c>
      <c r="C249" s="17">
        <v>437.26600000000002</v>
      </c>
      <c r="D249" s="17">
        <v>350.67748999999998</v>
      </c>
      <c r="E249" s="20">
        <f t="shared" si="4"/>
        <v>1.1222653219191234E-3</v>
      </c>
    </row>
    <row r="250" spans="1:5" s="22" customFormat="1" ht="18.75" customHeight="1" x14ac:dyDescent="0.35">
      <c r="A250" s="22" t="s">
        <v>138</v>
      </c>
      <c r="B250" s="16">
        <v>18</v>
      </c>
      <c r="C250" s="17">
        <v>877.61699999999985</v>
      </c>
      <c r="D250" s="17">
        <v>865.85712000000001</v>
      </c>
      <c r="E250" s="20">
        <f t="shared" si="4"/>
        <v>2.7709831603755495E-3</v>
      </c>
    </row>
    <row r="251" spans="1:5" s="22" customFormat="1" ht="18.75" customHeight="1" x14ac:dyDescent="0.35">
      <c r="A251" s="22" t="s">
        <v>141</v>
      </c>
      <c r="B251" s="16">
        <v>18</v>
      </c>
      <c r="C251" s="17">
        <v>406.714</v>
      </c>
      <c r="D251" s="17">
        <v>368.25078999999999</v>
      </c>
      <c r="E251" s="20">
        <f t="shared" si="4"/>
        <v>1.178504760560256E-3</v>
      </c>
    </row>
    <row r="252" spans="1:5" s="22" customFormat="1" ht="18.75" customHeight="1" x14ac:dyDescent="0.35">
      <c r="A252" s="22" t="s">
        <v>131</v>
      </c>
      <c r="B252" s="16">
        <v>17</v>
      </c>
      <c r="C252" s="17">
        <v>846.70236</v>
      </c>
      <c r="D252" s="17">
        <v>838.23532999999998</v>
      </c>
      <c r="E252" s="20">
        <f t="shared" si="4"/>
        <v>2.6825857641060245E-3</v>
      </c>
    </row>
    <row r="253" spans="1:5" s="22" customFormat="1" ht="18.75" customHeight="1" x14ac:dyDescent="0.35">
      <c r="A253" s="22" t="s">
        <v>121</v>
      </c>
      <c r="B253" s="16">
        <v>17</v>
      </c>
      <c r="C253" s="17">
        <v>1241.7787800000001</v>
      </c>
      <c r="D253" s="17">
        <v>1229.3609899999997</v>
      </c>
      <c r="E253" s="20">
        <f t="shared" si="4"/>
        <v>3.9342964591116535E-3</v>
      </c>
    </row>
    <row r="254" spans="1:5" s="22" customFormat="1" ht="18.75" customHeight="1" x14ac:dyDescent="0.35">
      <c r="A254" s="22" t="s">
        <v>139</v>
      </c>
      <c r="B254" s="16">
        <v>17</v>
      </c>
      <c r="C254" s="17">
        <v>868.86400000000003</v>
      </c>
      <c r="D254" s="17">
        <v>860.17535999999996</v>
      </c>
      <c r="E254" s="20">
        <f t="shared" si="4"/>
        <v>2.7527999510242244E-3</v>
      </c>
    </row>
    <row r="255" spans="1:5" s="22" customFormat="1" ht="18.75" customHeight="1" x14ac:dyDescent="0.35">
      <c r="A255" s="22" t="s">
        <v>142</v>
      </c>
      <c r="B255" s="16">
        <v>17</v>
      </c>
      <c r="C255" s="17">
        <v>658.05283999999995</v>
      </c>
      <c r="D255" s="17">
        <v>650.54055999999991</v>
      </c>
      <c r="E255" s="20">
        <f t="shared" si="4"/>
        <v>2.0819103929078735E-3</v>
      </c>
    </row>
    <row r="256" spans="1:5" s="22" customFormat="1" ht="18.75" customHeight="1" x14ac:dyDescent="0.35">
      <c r="A256" s="22" t="s">
        <v>143</v>
      </c>
      <c r="B256" s="16">
        <v>16</v>
      </c>
      <c r="C256" s="17">
        <v>827.87199999999996</v>
      </c>
      <c r="D256" s="17">
        <v>819.59328000000005</v>
      </c>
      <c r="E256" s="20">
        <f t="shared" si="4"/>
        <v>2.6229260287620698E-3</v>
      </c>
    </row>
    <row r="257" spans="1:5" s="22" customFormat="1" ht="18.75" customHeight="1" x14ac:dyDescent="0.35">
      <c r="A257" s="22" t="s">
        <v>136</v>
      </c>
      <c r="B257" s="16">
        <v>16</v>
      </c>
      <c r="C257" s="17">
        <v>414.78003999999999</v>
      </c>
      <c r="D257" s="17">
        <v>406.34881000000001</v>
      </c>
      <c r="E257" s="20">
        <f t="shared" si="4"/>
        <v>1.3004290012059308E-3</v>
      </c>
    </row>
    <row r="258" spans="1:5" s="22" customFormat="1" ht="18.75" customHeight="1" x14ac:dyDescent="0.35">
      <c r="A258" s="22" t="s">
        <v>145</v>
      </c>
      <c r="B258" s="16">
        <v>16</v>
      </c>
      <c r="C258" s="17">
        <v>548.47017999999991</v>
      </c>
      <c r="D258" s="17">
        <v>542.98547000000008</v>
      </c>
      <c r="E258" s="20">
        <f t="shared" si="4"/>
        <v>1.7377042458213007E-3</v>
      </c>
    </row>
    <row r="259" spans="1:5" s="22" customFormat="1" ht="18.75" customHeight="1" x14ac:dyDescent="0.35">
      <c r="A259" s="22" t="s">
        <v>260</v>
      </c>
      <c r="B259" s="16">
        <v>16</v>
      </c>
      <c r="C259" s="17">
        <v>733.50452999999993</v>
      </c>
      <c r="D259" s="17">
        <v>726.16948000000002</v>
      </c>
      <c r="E259" s="20">
        <f t="shared" si="4"/>
        <v>2.323943932757254E-3</v>
      </c>
    </row>
    <row r="260" spans="1:5" s="22" customFormat="1" ht="18.75" customHeight="1" x14ac:dyDescent="0.35">
      <c r="A260" s="22" t="s">
        <v>165</v>
      </c>
      <c r="B260" s="16">
        <v>15</v>
      </c>
      <c r="C260" s="17">
        <v>703.94085999999993</v>
      </c>
      <c r="D260" s="17">
        <v>696.90145999999993</v>
      </c>
      <c r="E260" s="20">
        <f t="shared" si="4"/>
        <v>2.2302781434668279E-3</v>
      </c>
    </row>
    <row r="261" spans="1:5" s="22" customFormat="1" ht="18.75" customHeight="1" x14ac:dyDescent="0.35">
      <c r="A261" s="22" t="s">
        <v>184</v>
      </c>
      <c r="B261" s="16">
        <v>13</v>
      </c>
      <c r="C261" s="17">
        <v>537.06880000000001</v>
      </c>
      <c r="D261" s="17">
        <v>530.69901000000004</v>
      </c>
      <c r="E261" s="20">
        <f t="shared" si="4"/>
        <v>1.6983841628951156E-3</v>
      </c>
    </row>
    <row r="262" spans="1:5" s="22" customFormat="1" ht="18.75" customHeight="1" x14ac:dyDescent="0.35">
      <c r="A262" s="22" t="s">
        <v>147</v>
      </c>
      <c r="B262" s="16">
        <v>11</v>
      </c>
      <c r="C262" s="17">
        <v>351.33154999999999</v>
      </c>
      <c r="D262" s="17">
        <v>346.09809000000001</v>
      </c>
      <c r="E262" s="20">
        <f t="shared" si="4"/>
        <v>1.1076099706013175E-3</v>
      </c>
    </row>
    <row r="263" spans="1:5" s="22" customFormat="1" ht="18.75" customHeight="1" x14ac:dyDescent="0.35">
      <c r="A263" s="22" t="s">
        <v>261</v>
      </c>
      <c r="B263" s="16">
        <v>7</v>
      </c>
      <c r="C263" s="17">
        <v>632.18399999999997</v>
      </c>
      <c r="D263" s="17">
        <v>625.86215000000004</v>
      </c>
      <c r="E263" s="20">
        <f t="shared" si="4"/>
        <v>2.0029326297697206E-3</v>
      </c>
    </row>
    <row r="264" spans="1:5" s="22" customFormat="1" ht="18.75" customHeight="1" x14ac:dyDescent="0.35">
      <c r="A264" s="22" t="s">
        <v>183</v>
      </c>
      <c r="B264" s="16">
        <v>7</v>
      </c>
      <c r="C264" s="17">
        <v>181.78131999999999</v>
      </c>
      <c r="D264" s="17">
        <v>169.38561999999999</v>
      </c>
      <c r="E264" s="20">
        <f t="shared" si="4"/>
        <v>5.4208100827278743E-4</v>
      </c>
    </row>
    <row r="265" spans="1:5" s="22" customFormat="1" ht="18.75" customHeight="1" x14ac:dyDescent="0.35">
      <c r="A265" s="22" t="s">
        <v>148</v>
      </c>
      <c r="B265" s="16">
        <v>7</v>
      </c>
      <c r="C265" s="17">
        <v>787.22629000000006</v>
      </c>
      <c r="D265" s="17">
        <v>779.35403000000008</v>
      </c>
      <c r="E265" s="20">
        <f t="shared" si="4"/>
        <v>2.4941492576752398E-3</v>
      </c>
    </row>
    <row r="266" spans="1:5" s="22" customFormat="1" ht="18.75" customHeight="1" x14ac:dyDescent="0.35">
      <c r="A266" s="22" t="s">
        <v>149</v>
      </c>
      <c r="B266" s="16">
        <v>6</v>
      </c>
      <c r="C266" s="17">
        <v>355.09320000000002</v>
      </c>
      <c r="D266" s="17">
        <v>351.54226</v>
      </c>
      <c r="E266" s="20">
        <f t="shared" si="4"/>
        <v>1.1250328259936966E-3</v>
      </c>
    </row>
    <row r="267" spans="1:5" s="22" customFormat="1" ht="18.75" customHeight="1" x14ac:dyDescent="0.35">
      <c r="A267" s="22" t="s">
        <v>146</v>
      </c>
      <c r="B267" s="16">
        <v>6</v>
      </c>
      <c r="C267" s="17">
        <v>212.28</v>
      </c>
      <c r="D267" s="17">
        <v>210.15720000000002</v>
      </c>
      <c r="E267" s="20">
        <f t="shared" si="4"/>
        <v>6.7256138314330258E-4</v>
      </c>
    </row>
    <row r="268" spans="1:5" s="22" customFormat="1" ht="18.75" customHeight="1" x14ac:dyDescent="0.35">
      <c r="A268" s="22" t="s">
        <v>185</v>
      </c>
      <c r="B268" s="16">
        <v>6</v>
      </c>
      <c r="C268" s="17">
        <v>115.726</v>
      </c>
      <c r="D268" s="17">
        <v>109.1671</v>
      </c>
      <c r="E268" s="20">
        <f t="shared" si="4"/>
        <v>3.4936502660743113E-4</v>
      </c>
    </row>
    <row r="269" spans="1:5" s="22" customFormat="1" ht="18.75" customHeight="1" x14ac:dyDescent="0.35">
      <c r="A269" s="22" t="s">
        <v>262</v>
      </c>
      <c r="B269" s="16">
        <v>5</v>
      </c>
      <c r="C269" s="17">
        <v>92.3</v>
      </c>
      <c r="D269" s="17">
        <v>91.376999999999995</v>
      </c>
      <c r="E269" s="20">
        <f t="shared" si="4"/>
        <v>2.924317677790033E-4</v>
      </c>
    </row>
    <row r="270" spans="1:5" s="22" customFormat="1" ht="18.75" customHeight="1" x14ac:dyDescent="0.35">
      <c r="A270" s="22" t="s">
        <v>263</v>
      </c>
      <c r="B270" s="16">
        <v>4</v>
      </c>
      <c r="C270" s="17">
        <v>158.69999999999999</v>
      </c>
      <c r="D270" s="17">
        <v>145.52079999999998</v>
      </c>
      <c r="E270" s="20">
        <f t="shared" ref="E270:E278" si="5">+D270*100/$D$12</f>
        <v>4.6570695900078555E-4</v>
      </c>
    </row>
    <row r="271" spans="1:5" s="22" customFormat="1" ht="18.75" customHeight="1" x14ac:dyDescent="0.35">
      <c r="A271" s="26" t="s">
        <v>264</v>
      </c>
      <c r="B271" s="16">
        <v>4</v>
      </c>
      <c r="C271" s="17">
        <v>188.7792</v>
      </c>
      <c r="D271" s="17">
        <v>186.89141000000001</v>
      </c>
      <c r="E271" s="20">
        <f t="shared" si="5"/>
        <v>5.9810439617201806E-4</v>
      </c>
    </row>
    <row r="272" spans="1:5" s="22" customFormat="1" ht="18.75" customHeight="1" x14ac:dyDescent="0.35">
      <c r="A272" s="26" t="s">
        <v>150</v>
      </c>
      <c r="B272" s="16">
        <v>3</v>
      </c>
      <c r="C272" s="17">
        <v>93.6</v>
      </c>
      <c r="D272" s="17">
        <v>65.890219999999999</v>
      </c>
      <c r="E272" s="20">
        <f t="shared" si="5"/>
        <v>2.1086699622385765E-4</v>
      </c>
    </row>
    <row r="273" spans="1:5" s="22" customFormat="1" ht="18.75" customHeight="1" x14ac:dyDescent="0.35">
      <c r="A273" s="22" t="s">
        <v>151</v>
      </c>
      <c r="B273" s="16">
        <v>2</v>
      </c>
      <c r="C273" s="17">
        <v>110.496</v>
      </c>
      <c r="D273" s="17">
        <v>109.39103999999999</v>
      </c>
      <c r="E273" s="20">
        <f t="shared" si="5"/>
        <v>3.5008169677690952E-4</v>
      </c>
    </row>
    <row r="274" spans="1:5" s="22" customFormat="1" ht="18.75" customHeight="1" x14ac:dyDescent="0.35">
      <c r="A274" s="22" t="s">
        <v>66</v>
      </c>
      <c r="B274" s="16">
        <v>1</v>
      </c>
      <c r="C274" s="17">
        <v>17.55</v>
      </c>
      <c r="D274" s="17">
        <v>17.374500000000001</v>
      </c>
      <c r="E274" s="20">
        <f t="shared" si="5"/>
        <v>5.5603223450937254E-5</v>
      </c>
    </row>
    <row r="275" spans="1:5" s="22" customFormat="1" ht="18.75" customHeight="1" x14ac:dyDescent="0.35">
      <c r="A275" s="22" t="s">
        <v>271</v>
      </c>
      <c r="B275" s="16">
        <v>1</v>
      </c>
      <c r="C275" s="17">
        <v>31.2</v>
      </c>
      <c r="D275" s="17">
        <v>17.29316</v>
      </c>
      <c r="E275" s="20">
        <f t="shared" si="5"/>
        <v>5.5342912869596822E-5</v>
      </c>
    </row>
    <row r="276" spans="1:5" s="22" customFormat="1" ht="18.75" customHeight="1" x14ac:dyDescent="0.35">
      <c r="A276" s="22" t="s">
        <v>265</v>
      </c>
      <c r="B276" s="16">
        <v>1</v>
      </c>
      <c r="C276" s="17">
        <v>17.55</v>
      </c>
      <c r="D276" s="17">
        <v>17.374500000000001</v>
      </c>
      <c r="E276" s="20">
        <f t="shared" si="5"/>
        <v>5.5603223450937254E-5</v>
      </c>
    </row>
    <row r="277" spans="1:5" s="22" customFormat="1" ht="18.75" customHeight="1" x14ac:dyDescent="0.35">
      <c r="A277" s="22" t="s">
        <v>182</v>
      </c>
      <c r="B277" s="16">
        <v>1</v>
      </c>
      <c r="C277" s="17">
        <v>32.677199999999999</v>
      </c>
      <c r="D277" s="17">
        <v>31.812009999999997</v>
      </c>
      <c r="E277" s="20">
        <f t="shared" si="5"/>
        <v>1.0180726354447323E-4</v>
      </c>
    </row>
    <row r="278" spans="1:5" s="22" customFormat="1" ht="18.75" customHeight="1" x14ac:dyDescent="0.35">
      <c r="A278" s="27" t="s">
        <v>266</v>
      </c>
      <c r="B278" s="28">
        <v>1</v>
      </c>
      <c r="C278" s="29">
        <v>56.360399999999998</v>
      </c>
      <c r="D278" s="29">
        <v>55.796800000000005</v>
      </c>
      <c r="E278" s="30">
        <f t="shared" si="5"/>
        <v>1.7856525012214773E-4</v>
      </c>
    </row>
    <row r="279" spans="1:5" ht="15" customHeight="1" x14ac:dyDescent="0.3"/>
    <row r="280" spans="1:5" ht="15" customHeight="1" x14ac:dyDescent="0.3"/>
    <row r="281" spans="1:5" ht="15" customHeight="1" x14ac:dyDescent="0.3"/>
    <row r="282" spans="1:5" ht="15" customHeight="1" x14ac:dyDescent="0.3"/>
    <row r="283" spans="1:5" ht="15" customHeight="1" x14ac:dyDescent="0.3"/>
    <row r="284" spans="1:5" ht="15" customHeight="1" x14ac:dyDescent="0.3"/>
    <row r="285" spans="1:5" ht="15" customHeight="1" x14ac:dyDescent="0.3"/>
  </sheetData>
  <sortState ref="A13:E272">
    <sortCondition descending="1" ref="B13"/>
  </sortState>
  <mergeCells count="2">
    <mergeCell ref="A8:E8"/>
    <mergeCell ref="A6:E6"/>
  </mergeCells>
  <phoneticPr fontId="0" type="noConversion"/>
  <printOptions horizontalCentered="1"/>
  <pageMargins left="0.39370078740157483" right="0.39370078740157483" top="0" bottom="0.59055118110236227" header="0" footer="0"/>
  <pageSetup scale="81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4.1.1_2018</vt:lpstr>
      <vt:lpstr>A_IMPRESIÓN_IM</vt:lpstr>
      <vt:lpstr>'4.1.1_2018'!Área_de_impresión</vt:lpstr>
      <vt:lpstr>'4.1.1_2018'!Imprimir_área_IM</vt:lpstr>
      <vt:lpstr>'4.1.1_2018'!Títulos_a_imprimir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2016-02-11T15:21:35Z</cp:lastPrinted>
  <dcterms:created xsi:type="dcterms:W3CDTF">2004-01-22T14:59:07Z</dcterms:created>
  <dcterms:modified xsi:type="dcterms:W3CDTF">2019-03-08T23:41:37Z</dcterms:modified>
</cp:coreProperties>
</file>